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tabRatio="539" activeTab="0"/>
  </bookViews>
  <sheets>
    <sheet name="PLAN DE CAP -BINESTAR -INCT" sheetId="1" r:id="rId1"/>
  </sheets>
  <definedNames>
    <definedName name="Excel_BuiltIn__FilterDatabase_1">#REF!</definedName>
    <definedName name="Excel_BuiltIn__FilterDatabase_2">#REF!</definedName>
    <definedName name="Excel_BuiltIn_Print_Area_2">#REF!</definedName>
  </definedNames>
  <calcPr fullCalcOnLoad="1"/>
</workbook>
</file>

<file path=xl/sharedStrings.xml><?xml version="1.0" encoding="utf-8"?>
<sst xmlns="http://schemas.openxmlformats.org/spreadsheetml/2006/main" count="822" uniqueCount="200">
  <si>
    <t>TRIMESTRE I</t>
  </si>
  <si>
    <t>TRIMESTRE II</t>
  </si>
  <si>
    <t>TRIMESTRE III</t>
  </si>
  <si>
    <t>TRIMESTRE IV</t>
  </si>
  <si>
    <t>EVIDENCIAS</t>
  </si>
  <si>
    <t>CONSOLIDADO</t>
  </si>
  <si>
    <t xml:space="preserve">N° Horas </t>
  </si>
  <si>
    <t xml:space="preserve">OBSERVACIONES </t>
  </si>
  <si>
    <t>ENE</t>
  </si>
  <si>
    <t>FEB</t>
  </si>
  <si>
    <t>MAR</t>
  </si>
  <si>
    <t>ABR</t>
  </si>
  <si>
    <t>MAY</t>
  </si>
  <si>
    <t>JUN</t>
  </si>
  <si>
    <t>JUL</t>
  </si>
  <si>
    <t>AGO</t>
  </si>
  <si>
    <t>SEP</t>
  </si>
  <si>
    <t>OCT</t>
  </si>
  <si>
    <t>NOV</t>
  </si>
  <si>
    <t>DIC</t>
  </si>
  <si>
    <t>P</t>
  </si>
  <si>
    <t>E</t>
  </si>
  <si>
    <t xml:space="preserve">E </t>
  </si>
  <si>
    <t>% CUMPLIMIENTO</t>
  </si>
  <si>
    <t xml:space="preserve">DIRIGIDO  A  PERSONAL </t>
  </si>
  <si>
    <t>TODOS LOS  NIVELES</t>
  </si>
  <si>
    <t>INTEGRANTES COPASST</t>
  </si>
  <si>
    <t xml:space="preserve">INTEGRANTES COMITÉ DE CONVIVENCIA </t>
  </si>
  <si>
    <t>VOLUNTARIOS</t>
  </si>
  <si>
    <t>NIVEL DIRECTIVO Y PROFESIONAL</t>
  </si>
  <si>
    <t>Realizar y Consolidar Diagnostico  de Necesidades</t>
  </si>
  <si>
    <t>Celebración día de cumpleaños</t>
  </si>
  <si>
    <t>Celebración día del Hombre</t>
  </si>
  <si>
    <t>Coordinación Novenas Navideñas</t>
  </si>
  <si>
    <t>Capacitación El copasst como equipo de trabajo efectivo</t>
  </si>
  <si>
    <t>PNL Para  la formación de lideres SST al equipo COPASST</t>
  </si>
  <si>
    <t>Estructura Diseño Metodológico para Investigación  de Accidentes</t>
  </si>
  <si>
    <t>Capacitación comité Convivencia</t>
  </si>
  <si>
    <t>Capacitación plan de emergencia</t>
  </si>
  <si>
    <t>Conformación y formación de  Brigadistas</t>
  </si>
  <si>
    <t>Capacitación indicadores de  Gestión</t>
  </si>
  <si>
    <t xml:space="preserve"> La Gestión del Riesgo según la Norma ISO 31000</t>
  </si>
  <si>
    <t>COSTO</t>
  </si>
  <si>
    <t>REPONSABLE DE EJECUCION</t>
  </si>
  <si>
    <t xml:space="preserve">PROVEEDOR </t>
  </si>
  <si>
    <t xml:space="preserve">
3.1.4. Programa De Capacitación
</t>
  </si>
  <si>
    <t xml:space="preserve">3.1.3. Programa de Clima Organizacional </t>
  </si>
  <si>
    <t xml:space="preserve">3.1.5 Programas De Bienestar </t>
  </si>
  <si>
    <t xml:space="preserve">3.1.1. Programa De Inducción </t>
  </si>
  <si>
    <t>OBJETIVOB DE PLAN ESTRATEGICO  GH</t>
  </si>
  <si>
    <t>INTERNO-ARL positiva</t>
  </si>
  <si>
    <t>INTERNO</t>
  </si>
  <si>
    <t>Líder de TH</t>
  </si>
  <si>
    <t>Homenaje Día de Mujer</t>
  </si>
  <si>
    <t>Profesional de planeación y Líder de TH</t>
  </si>
  <si>
    <t>Profesional  Jurídica  Planta y  OPS de Subdirección Administrativa y Financiera</t>
  </si>
  <si>
    <t>Profesional de Planeación</t>
  </si>
  <si>
    <t xml:space="preserve">Subdirección Administrativa y Financiera </t>
  </si>
  <si>
    <t>Socialización y  Realización  actividad del Programa Promoción y prevención: Estilos de vida  Saludable</t>
  </si>
  <si>
    <t>Socialización y   Realización actividad del Programa de Riesgo Biomecánico</t>
  </si>
  <si>
    <t>Socialización y  Realización actividad  del Programa de  Riesgo Psicosocial</t>
  </si>
  <si>
    <t>ESTRATEGIAS</t>
  </si>
  <si>
    <t>Comportamental</t>
  </si>
  <si>
    <t>Comportamentales</t>
  </si>
  <si>
    <t>LINEA  A FORTALECER</t>
  </si>
  <si>
    <t>Hacer</t>
  </si>
  <si>
    <t>Saber y Hacer</t>
  </si>
  <si>
    <t xml:space="preserve">Fortalecer clima </t>
  </si>
  <si>
    <t>NA</t>
  </si>
  <si>
    <t>Celebración Halloween (Obra teatro niños sin costo)</t>
  </si>
  <si>
    <t>Saber-Ser</t>
  </si>
  <si>
    <t xml:space="preserve">CONTROL INTERNO </t>
  </si>
  <si>
    <t>PLAN  SG-SST</t>
  </si>
  <si>
    <t>Transformación digital</t>
  </si>
  <si>
    <t>Inteligencia artificial</t>
  </si>
  <si>
    <t>SEGURIDAD DE LA INFORMACION</t>
  </si>
  <si>
    <t>Canales de comunicación AND</t>
  </si>
  <si>
    <t>Mejora continua y planes de mejoramiento</t>
  </si>
  <si>
    <t>METODOLOGIA  Y/O  CONTENIDO</t>
  </si>
  <si>
    <t>Fecha seguimiento</t>
  </si>
  <si>
    <t>Plan de capacitación</t>
  </si>
  <si>
    <t>Líder de uso y apropiación y líder de Talento  Humano</t>
  </si>
  <si>
    <t>Continuidad de negocio</t>
  </si>
  <si>
    <t>Defensa Jurídica</t>
  </si>
  <si>
    <t>Atención al ciudadano: Servicios Ciudadanos  Digitales</t>
  </si>
  <si>
    <t>Rendición de cuentas</t>
  </si>
  <si>
    <t>Análisis de indicadores:  analítica de datos</t>
  </si>
  <si>
    <t>Ciclo gestión del conocimiento</t>
  </si>
  <si>
    <t>GESTIÓN DEL TALENTO  HUMANO</t>
  </si>
  <si>
    <t>GESTIÓN CON VALORES PARA EL RESULTADO</t>
  </si>
  <si>
    <t>EVALUACIÓN DE RESULTADOS</t>
  </si>
  <si>
    <t>INFORMACIÓN Y  COMUNICACIÓN</t>
  </si>
  <si>
    <t>GESTIÓN DEL CONOCIMIENTO E  INNOVACIÓN</t>
  </si>
  <si>
    <t>DIRECCIONAMIENTO ESTRATÉGICO</t>
  </si>
  <si>
    <t>saber y hacer</t>
  </si>
  <si>
    <t>5.1 OBJETIVO  3</t>
  </si>
  <si>
    <t>5.1  OBJETIVO 1</t>
  </si>
  <si>
    <t>5.1 OBJETIVO  2</t>
  </si>
  <si>
    <t>5.1 OBJETIVO  4</t>
  </si>
  <si>
    <t>Plan Estratégico del Talento  Humano</t>
  </si>
  <si>
    <t>PROGRAMA DE  BINESTAR E INCENTIVOS</t>
  </si>
  <si>
    <t>DIMENSION: PROGRAMAY/O PLAN</t>
  </si>
  <si>
    <t>Desarrollo Seguro</t>
  </si>
  <si>
    <t>Políticas y procedimiento de seguridad y privacidad de la información de la Entidad</t>
  </si>
  <si>
    <t>Devops y líderes técnicos</t>
  </si>
  <si>
    <t>Seguridad y TI</t>
  </si>
  <si>
    <t>Gestión de Incidentes y Eventos de Seguridad de la Información</t>
  </si>
  <si>
    <t>Incentivo</t>
  </si>
  <si>
    <t>TH-PR-06</t>
  </si>
  <si>
    <t>SUBDIRECCION ADMINITRATIVA Y FINCIERA
TODOS LAS  SUBDIRECCIONES</t>
  </si>
  <si>
    <t>LIDERES DE PROCESO</t>
  </si>
  <si>
    <t>Planes de mejoramiento resultado para la mejora continua</t>
  </si>
  <si>
    <t>Profesional de Planeación y Control interno</t>
  </si>
  <si>
    <t>Profesional de Control Interno</t>
  </si>
  <si>
    <t>Profesional control interno</t>
  </si>
  <si>
    <t xml:space="preserve">TH.PR.06Programa De Inducción 
</t>
  </si>
  <si>
    <t>Jefe inmediato y/o  supervisor de contrato</t>
  </si>
  <si>
    <t>ppt y registros asistencia Teams y  GD.FT.02</t>
  </si>
  <si>
    <t xml:space="preserve">Profesional seguridad de la información </t>
  </si>
  <si>
    <t>Equipo subdirección jurídica y lideres de proceso</t>
  </si>
  <si>
    <t>Subdirector Jurídico</t>
  </si>
  <si>
    <t>Líder de comunicaciones</t>
  </si>
  <si>
    <t>Líder de  Gestión Documental</t>
  </si>
  <si>
    <t>Líder  Talento humano</t>
  </si>
  <si>
    <t>INTERNO: Subdirección Administrativa y Financiera/Profesional  Talento Humano</t>
  </si>
  <si>
    <t>EXTERNO : ARL Positiva</t>
  </si>
  <si>
    <t>Diseño estrategia permanencia AND (Para generar cultura y permanencia en la Entidad, mediante estrategia Escucha participativa)</t>
  </si>
  <si>
    <t>Jefe inmediato y/o  Supervisor de contrato</t>
  </si>
  <si>
    <t>Inducción en puesto  de trabajo (Permanente cada que se requiera)</t>
  </si>
  <si>
    <t>Código de integridad " Institucionalizar día integro último viernes de cada mes para apropiar valores y principios"</t>
  </si>
  <si>
    <t>Celebración lúdica familia AND – Retos (septiembre 2022)</t>
  </si>
  <si>
    <t>Reconocimiento a la gestión durante la vigencia (actividad lúdica)</t>
  </si>
  <si>
    <t>Capacitación Reglamento Interno- Reglamento higiene y Seguridad Industrial-decálogo seguridad y salud en  el trabajo</t>
  </si>
  <si>
    <t>Socialización código de comportamientos política de integridad y prevención de conflicto de interés</t>
  </si>
  <si>
    <t>Jornada de capacitación decálogo SST</t>
  </si>
  <si>
    <t>Modelos de gestión y planeación estratégica</t>
  </si>
  <si>
    <t xml:space="preserve">USO Y APROPIACION  Transformación Digital / apropiación TI
</t>
  </si>
  <si>
    <t>Tendencias de Gobierno Digital</t>
  </si>
  <si>
    <t xml:space="preserve">APROPIACIÓN GESTIÓN POR PROCESOS </t>
  </si>
  <si>
    <t>MIPG</t>
  </si>
  <si>
    <t>SIGAND (Sistema integrado de gestión AND)</t>
  </si>
  <si>
    <t>Gestión de Riesgos</t>
  </si>
  <si>
    <t>Seguridad y Datos Personales</t>
  </si>
  <si>
    <t>Gestión del conocimiento Repositorios y herramientas tecnológicas</t>
  </si>
  <si>
    <t>Que es innovación en lo público desde la AND</t>
  </si>
  <si>
    <t>Taller de Aplicación Gestión y Administración del Riesgo</t>
  </si>
  <si>
    <t>Profesional de Gestión Ambiental</t>
  </si>
  <si>
    <t>Programa integral de residuos sólidos
RESPEL (RAEES Convierte los residuos en recursos</t>
  </si>
  <si>
    <t>Campaña: Apropiación Día Medio Ambiente: Decálogo buenas practicas ambientales de la AND</t>
  </si>
  <si>
    <t>Piezas  y correo de socialización</t>
  </si>
  <si>
    <t>Líderes de Proceso</t>
  </si>
  <si>
    <t>Manejo adecuado del Estrés (actividades didácticas y lúdicas)</t>
  </si>
  <si>
    <t>Salida ambiental:
* Caminata ecológica
* Planta un árbol</t>
  </si>
  <si>
    <t>Líder de TH y Líder gestión Ambiental</t>
  </si>
  <si>
    <t>Informe actividad  y piezas  de  socialización</t>
  </si>
  <si>
    <t>INTERNO: Dirección- Subdirección Administrativa y Financiera/Profesional  Talento Humano</t>
  </si>
  <si>
    <t>Líder Gestión TH -EXTERNO : ARL Positiva</t>
  </si>
  <si>
    <t xml:space="preserve">Líder Gestión TH </t>
  </si>
  <si>
    <t>Líder Gestión TH/Profesional Jurídico</t>
  </si>
  <si>
    <t>Subdirección Administrativa y Financiera  y subdirección Jurídica</t>
  </si>
  <si>
    <t>Líder Gestión TH/Profesional Planeación</t>
  </si>
  <si>
    <t>Profesional de planeación</t>
  </si>
  <si>
    <t>INTERNO: Subdirección Administrativa y Financiera/Profesional  Talento Humano/ Subdireccion de SCD-Líder Uso y Apropiación</t>
  </si>
  <si>
    <t xml:space="preserve">Conflicto de interés </t>
  </si>
  <si>
    <t>líder TH /Profesional Jurídica</t>
  </si>
  <si>
    <t>Profesional Jurídica</t>
  </si>
  <si>
    <t>Gestión ambiental (política y objetivos en la AND)</t>
  </si>
  <si>
    <t>Gestión ambiental (lúdica conoce el plan de gestión ambiental)</t>
  </si>
  <si>
    <t>Gestión ambiental (estrategias  que contribuyen a la disminución del cambio climático PROGRAMAS DE GESTION AMBIENTAL AND)</t>
  </si>
  <si>
    <t>Gestión Integral del SGA:
Imágenes - celebración día medio ambiente :
1.Día mundial del ahorro de energía (05 marzo)
2.Dia mundial del agua (22 marzo)
3.Día internacional de la tierra (22 abril)
4.Día Nacional del árbol (29 abril)
5.Dia mundial del reciclaje ( 17 Mayo)
6. Día del medio ambiente (05 junio)</t>
  </si>
  <si>
    <t>Gestión ambiental(GESTION AMBIENTAL RESIDUOS SOLIDOS  9R)</t>
  </si>
  <si>
    <t xml:space="preserve">Lenguaje  claro y asertividad </t>
  </si>
  <si>
    <t xml:space="preserve">Uso y Apropiación Tablas de Retención Documental </t>
  </si>
  <si>
    <t>Gestión de Documentos Electrónicos de Archivo</t>
  </si>
  <si>
    <t>Sistema Integrado de Conservación</t>
  </si>
  <si>
    <t>Capacitación en toda la filosofía de Agilismo, no solo en el desarrollo de proyectos, sino igualmente en el de compañías agiles.</t>
  </si>
  <si>
    <t xml:space="preserve">
-Trabajo en Equipo
-Liderazgo y manejo de conflictos
-Toma de Decisiones y manejo del cliente
-Motivación hacia el Trabajo
-Calidad del servicio y servicio al cliente</t>
  </si>
  <si>
    <t xml:space="preserve">Estilos de Dirección
-Cultura Organizacional
-Gerencia del Cambio: liderazgo y dirección 
-Solución de Conflictos
-Coaching (Desarrollo de equipos de alto rendimiento)
</t>
  </si>
  <si>
    <t>Metodologías en desarrollo de pruebas automatizadas de código</t>
  </si>
  <si>
    <t>Metodologías de pruebas de software
Desarrollo de código seguro</t>
  </si>
  <si>
    <t>Capacitación en el software de Arquitectura de software Architec</t>
  </si>
  <si>
    <t>Capacitación en la suit de Adobe para diseño de las interfaces de usuario de nuestros productos</t>
  </si>
  <si>
    <t>Líder Gestión del Conocimiento-Profesional TI</t>
  </si>
  <si>
    <t>INTERNO: Subdirección  de Desarrollo /Administrativa y Financiera/Profesional  Talento Humano</t>
  </si>
  <si>
    <t>Subdirección  de Desarrollo /Administrativa y Financiera/Profesional  Talento Humano</t>
  </si>
  <si>
    <t>Capacitación en el método SCRUM (Scrum master y Producto Owner) para desarrollo de proyectos de software</t>
  </si>
  <si>
    <t>PROGRAMA DE 
INDUCCIÓN</t>
  </si>
  <si>
    <t>Modelo 3 Líneas de defensa</t>
  </si>
  <si>
    <r>
      <t xml:space="preserve">Inducción institucional( Misión, Visión, Valores, SIG-SST , Políticas, </t>
    </r>
    <r>
      <rPr>
        <sz val="10"/>
        <color indexed="53"/>
        <rFont val="Calibri"/>
        <family val="2"/>
      </rPr>
      <t>SGSI</t>
    </r>
    <r>
      <rPr>
        <sz val="10"/>
        <rFont val="Calibri"/>
        <family val="2"/>
      </rPr>
      <t xml:space="preserve"> y Plan Estratégico)</t>
    </r>
  </si>
  <si>
    <t xml:space="preserve">Ciberseguridad </t>
  </si>
  <si>
    <t>Gestión de Activos y riesgos de Seguridad de la Información</t>
  </si>
  <si>
    <t xml:space="preserve">Sensibilización proceso certificación ISO 27001 </t>
  </si>
  <si>
    <t>Lider  de Comunicaciones - Lider Grupo de interes</t>
  </si>
  <si>
    <t>Profesional  planeacion-Grupo de interes-Web Master</t>
  </si>
  <si>
    <t>Ley de transparencia y acceso ala información   (ley 1712 de 2014)</t>
  </si>
  <si>
    <t>Profesional de uso y  apropiación (desarrollo y SCD) -Lider Grupo Interes</t>
  </si>
  <si>
    <t>Politica de Comunicaciones</t>
  </si>
  <si>
    <t>Lider grupo de interes- Lider de Comunicaciones- Lider uso y apropiacion</t>
  </si>
  <si>
    <t>Líder grupo de interés</t>
  </si>
  <si>
    <t xml:space="preserve">
PROCESO: GESTIÓN DEL TALENTO HUMANO
CRONOGRAMA PLAN INSTITUCIONAL DE CAPACITACÓN  (PROGRAMA PLAN ESTRATÉGICO/ SST BIENESTAR E  INCENTIVOS) 2022
VERSIÓN: 1
</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</si>
</sst>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mm/yy"/>
    <numFmt numFmtId="189" formatCode="&quot;Sí&quot;;&quot;Sí&quot;;&quot;No&quot;"/>
    <numFmt numFmtId="190" formatCode="&quot;Verdadero&quot;;&quot;Verdadero&quot;;&quot;Falso&quot;"/>
    <numFmt numFmtId="191" formatCode="&quot;Activado&quot;;&quot;Activado&quot;;&quot;Desactivado&quot;"/>
    <numFmt numFmtId="192" formatCode="[$€-2]\ #,##0.00_);[Red]\([$€-2]\ #,##0.00\)"/>
  </numFmts>
  <fonts count="66">
    <font>
      <sz val="10"/>
      <name val="Arial"/>
      <family val="2"/>
    </font>
    <font>
      <sz val="10"/>
      <name val="Calibri"/>
      <family val="2"/>
    </font>
    <font>
      <sz val="11"/>
      <name val="Calibri"/>
      <family val="2"/>
    </font>
    <font>
      <sz val="11"/>
      <name val="Arial"/>
      <family val="2"/>
    </font>
    <font>
      <b/>
      <sz val="11"/>
      <name val="Arial"/>
      <family val="2"/>
    </font>
    <font>
      <sz val="10"/>
      <color indexed="53"/>
      <name val="Calibri"/>
      <family val="2"/>
    </font>
    <font>
      <sz val="11"/>
      <color indexed="8"/>
      <name val="Calibri"/>
      <family val="2"/>
    </font>
    <font>
      <sz val="11"/>
      <color indexed="9"/>
      <name val="Calibri"/>
      <family val="2"/>
    </font>
    <font>
      <sz val="11"/>
      <color indexed="17"/>
      <name val="Calibri"/>
      <family val="2"/>
    </font>
    <font>
      <b/>
      <sz val="11"/>
      <color indexed="51"/>
      <name val="Calibri"/>
      <family val="2"/>
    </font>
    <font>
      <b/>
      <sz val="11"/>
      <color indexed="9"/>
      <name val="Calibri"/>
      <family val="2"/>
    </font>
    <font>
      <sz val="11"/>
      <color indexed="51"/>
      <name val="Calibri"/>
      <family val="2"/>
    </font>
    <font>
      <b/>
      <sz val="15"/>
      <color indexed="21"/>
      <name val="Calibri"/>
      <family val="2"/>
    </font>
    <font>
      <b/>
      <sz val="11"/>
      <color indexed="21"/>
      <name val="Calibri"/>
      <family val="2"/>
    </font>
    <font>
      <sz val="11"/>
      <color indexed="54"/>
      <name val="Calibri"/>
      <family val="2"/>
    </font>
    <font>
      <u val="single"/>
      <sz val="10"/>
      <color indexed="39"/>
      <name val="Arial"/>
      <family val="2"/>
    </font>
    <font>
      <u val="single"/>
      <sz val="10"/>
      <color indexed="28"/>
      <name val="Arial"/>
      <family val="2"/>
    </font>
    <font>
      <sz val="11"/>
      <color indexed="20"/>
      <name val="Calibri"/>
      <family val="2"/>
    </font>
    <font>
      <sz val="11"/>
      <color indexed="19"/>
      <name val="Calibri"/>
      <family val="2"/>
    </font>
    <font>
      <b/>
      <sz val="11"/>
      <color indexed="63"/>
      <name val="Calibri"/>
      <family val="2"/>
    </font>
    <font>
      <sz val="11"/>
      <color indexed="53"/>
      <name val="Calibri"/>
      <family val="2"/>
    </font>
    <font>
      <i/>
      <sz val="11"/>
      <color indexed="23"/>
      <name val="Calibri"/>
      <family val="2"/>
    </font>
    <font>
      <b/>
      <sz val="18"/>
      <color indexed="21"/>
      <name val="Cambria"/>
      <family val="2"/>
    </font>
    <font>
      <b/>
      <sz val="13"/>
      <color indexed="21"/>
      <name val="Calibri"/>
      <family val="2"/>
    </font>
    <font>
      <b/>
      <sz val="11"/>
      <color indexed="8"/>
      <name val="Calibri"/>
      <family val="2"/>
    </font>
    <font>
      <sz val="12"/>
      <name val="Calibri"/>
      <family val="2"/>
    </font>
    <font>
      <b/>
      <sz val="10"/>
      <color indexed="9"/>
      <name val="Calibri"/>
      <family val="2"/>
    </font>
    <font>
      <sz val="10"/>
      <color indexed="8"/>
      <name val="Calibri"/>
      <family val="2"/>
    </font>
    <font>
      <sz val="14"/>
      <name val="Calibri"/>
      <family val="2"/>
    </font>
    <font>
      <b/>
      <sz val="10"/>
      <name val="Calibri"/>
      <family val="2"/>
    </font>
    <font>
      <b/>
      <sz val="11"/>
      <name val="Calibri"/>
      <family val="2"/>
    </font>
    <font>
      <sz val="8"/>
      <name val="Calibri"/>
      <family val="2"/>
    </font>
    <font>
      <b/>
      <sz val="20"/>
      <name val="Calibri"/>
      <family val="2"/>
    </font>
    <font>
      <b/>
      <sz val="12"/>
      <color indexed="9"/>
      <name val="Calibri"/>
      <family val="2"/>
    </font>
    <font>
      <sz val="10"/>
      <color indexed="8"/>
      <name val="Arial"/>
      <family val="2"/>
    </font>
    <font>
      <b/>
      <sz val="18"/>
      <name val="Calibri"/>
      <family val="2"/>
    </font>
    <font>
      <u val="single"/>
      <sz val="11"/>
      <name val="Calibri"/>
      <family val="2"/>
    </font>
    <font>
      <b/>
      <sz val="24"/>
      <name val="Calibri"/>
      <family val="2"/>
    </font>
    <font>
      <b/>
      <sz val="20"/>
      <color indexed="8"/>
      <name val="Calibri"/>
      <family val="2"/>
    </font>
    <font>
      <b/>
      <sz val="14"/>
      <name val="Calibri"/>
      <family val="2"/>
    </font>
    <font>
      <b/>
      <sz val="2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Calibri"/>
      <family val="2"/>
    </font>
    <font>
      <sz val="10"/>
      <color theme="1"/>
      <name val="Calibri"/>
      <family val="2"/>
    </font>
    <font>
      <b/>
      <sz val="12"/>
      <color theme="0"/>
      <name val="Calibri"/>
      <family val="2"/>
    </font>
    <font>
      <sz val="11"/>
      <color rgb="FF000000"/>
      <name val="Calibri"/>
      <family val="2"/>
    </font>
    <font>
      <sz val="10"/>
      <color rgb="FF000000"/>
      <name val="Arial"/>
      <family val="2"/>
    </font>
    <font>
      <b/>
      <sz val="20"/>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theme="2"/>
        <bgColor indexed="64"/>
      </patternFill>
    </fill>
    <fill>
      <patternFill patternType="solid">
        <fgColor theme="2" tint="-0.09996999800205231"/>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color indexed="63"/>
      </left>
      <right style="medium"/>
      <top style="thin"/>
      <bottom style="thin"/>
    </border>
    <border>
      <left style="thin"/>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color indexed="63"/>
      </left>
      <right style="medium"/>
      <top style="medium"/>
      <bottom style="medium"/>
    </border>
    <border>
      <left>
        <color indexed="63"/>
      </left>
      <right style="medium"/>
      <top>
        <color indexed="63"/>
      </top>
      <bottom style="medium"/>
    </border>
    <border>
      <left style="thin"/>
      <right style="thin"/>
      <top style="thin"/>
      <bottom style="medium"/>
    </border>
    <border>
      <left style="thin"/>
      <right style="medium"/>
      <top style="thin"/>
      <bottom style="medium"/>
    </border>
    <border>
      <left style="thin"/>
      <right style="thin"/>
      <top>
        <color indexed="63"/>
      </top>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thin"/>
      <top style="medium"/>
      <bottom>
        <color indexed="63"/>
      </bottom>
    </border>
    <border>
      <left style="thin"/>
      <right style="medium"/>
      <top style="medium"/>
      <bottom style="medium"/>
    </border>
    <border>
      <left style="medium"/>
      <right style="thin"/>
      <top style="thin"/>
      <bottom style="medium"/>
    </border>
    <border>
      <left style="medium"/>
      <right style="thin"/>
      <top>
        <color indexed="63"/>
      </top>
      <bottom>
        <color indexed="63"/>
      </bottom>
    </border>
    <border>
      <left style="medium"/>
      <right>
        <color indexed="63"/>
      </right>
      <top>
        <color indexed="63"/>
      </top>
      <bottom style="thin"/>
    </border>
    <border>
      <left style="medium"/>
      <right>
        <color indexed="63"/>
      </right>
      <top style="thin"/>
      <bottom style="thin"/>
    </border>
    <border>
      <left style="thin"/>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187" fontId="0" fillId="0" borderId="0" applyFill="0" applyBorder="0" applyAlignment="0" applyProtection="0"/>
    <xf numFmtId="185" fontId="0" fillId="0" borderId="0" applyFill="0" applyBorder="0" applyAlignment="0" applyProtection="0"/>
    <xf numFmtId="186" fontId="0" fillId="0" borderId="0" applyFill="0" applyBorder="0" applyAlignment="0" applyProtection="0"/>
    <xf numFmtId="184" fontId="0" fillId="0" borderId="0" applyFill="0" applyBorder="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ill="0" applyBorder="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291">
    <xf numFmtId="0" fontId="0" fillId="0" borderId="0" xfId="0" applyAlignment="1">
      <alignment/>
    </xf>
    <xf numFmtId="0" fontId="1" fillId="0" borderId="0" xfId="0" applyFont="1" applyAlignment="1">
      <alignment/>
    </xf>
    <xf numFmtId="0" fontId="2" fillId="33" borderId="0" xfId="55" applyFont="1" applyFill="1" applyBorder="1" applyAlignment="1">
      <alignment vertical="center"/>
      <protection/>
    </xf>
    <xf numFmtId="0" fontId="25" fillId="0" borderId="0" xfId="0" applyFont="1" applyAlignment="1">
      <alignment horizontal="center" vertical="center" textRotation="90"/>
    </xf>
    <xf numFmtId="0" fontId="1" fillId="0" borderId="0" xfId="0" applyFont="1" applyAlignment="1">
      <alignment wrapText="1"/>
    </xf>
    <xf numFmtId="0" fontId="1" fillId="33" borderId="10" xfId="0" applyFont="1" applyFill="1" applyBorder="1" applyAlignment="1">
      <alignment vertical="center"/>
    </xf>
    <xf numFmtId="0" fontId="1" fillId="0" borderId="10" xfId="0" applyFont="1" applyBorder="1" applyAlignment="1">
      <alignment wrapText="1"/>
    </xf>
    <xf numFmtId="184" fontId="1" fillId="0" borderId="10" xfId="52" applyFont="1" applyBorder="1" applyAlignment="1">
      <alignment/>
    </xf>
    <xf numFmtId="0" fontId="1" fillId="33" borderId="10" xfId="0" applyFont="1" applyFill="1" applyBorder="1" applyAlignment="1">
      <alignment vertical="center" wrapText="1"/>
    </xf>
    <xf numFmtId="0" fontId="60" fillId="0" borderId="10" xfId="0" applyFont="1" applyBorder="1" applyAlignment="1">
      <alignment horizontal="left" wrapText="1"/>
    </xf>
    <xf numFmtId="0" fontId="1" fillId="0" borderId="10" xfId="0" applyFont="1" applyBorder="1" applyAlignment="1">
      <alignment/>
    </xf>
    <xf numFmtId="0" fontId="60" fillId="0" borderId="10" xfId="0" applyFont="1" applyBorder="1" applyAlignment="1">
      <alignment horizontal="left" vertical="center" wrapText="1"/>
    </xf>
    <xf numFmtId="0" fontId="1" fillId="33" borderId="0" xfId="0" applyFont="1" applyFill="1" applyAlignment="1">
      <alignment/>
    </xf>
    <xf numFmtId="0" fontId="61" fillId="33" borderId="0" xfId="0" applyFont="1" applyFill="1" applyAlignment="1">
      <alignment/>
    </xf>
    <xf numFmtId="0" fontId="1" fillId="4" borderId="0" xfId="0" applyFont="1" applyFill="1" applyAlignment="1">
      <alignment/>
    </xf>
    <xf numFmtId="0" fontId="28" fillId="4" borderId="0" xfId="0" applyFont="1" applyFill="1" applyAlignment="1">
      <alignment/>
    </xf>
    <xf numFmtId="0" fontId="1" fillId="0" borderId="10" xfId="0" applyFont="1" applyBorder="1" applyAlignment="1">
      <alignment vertical="center"/>
    </xf>
    <xf numFmtId="0" fontId="1" fillId="0" borderId="10" xfId="54" applyFont="1" applyFill="1" applyBorder="1" applyAlignment="1">
      <alignment horizontal="center" vertical="center" wrapText="1"/>
      <protection/>
    </xf>
    <xf numFmtId="9" fontId="1" fillId="0" borderId="10" xfId="58" applyFont="1" applyBorder="1" applyAlignment="1">
      <alignment horizontal="center" vertical="center"/>
    </xf>
    <xf numFmtId="0" fontId="29" fillId="0" borderId="10" xfId="0" applyFont="1" applyBorder="1" applyAlignment="1" applyProtection="1">
      <alignment horizontal="left" vertical="center" wrapText="1"/>
      <protection locked="0"/>
    </xf>
    <xf numFmtId="0" fontId="60" fillId="0" borderId="10" xfId="0" applyFont="1" applyBorder="1" applyAlignment="1">
      <alignment horizontal="left" vertical="center"/>
    </xf>
    <xf numFmtId="0" fontId="30" fillId="33" borderId="0" xfId="55" applyFont="1" applyFill="1" applyBorder="1" applyAlignment="1">
      <alignment horizontal="left" vertical="center"/>
      <protection/>
    </xf>
    <xf numFmtId="0" fontId="30" fillId="33" borderId="0" xfId="55" applyFont="1" applyFill="1" applyBorder="1" applyAlignment="1">
      <alignment horizontal="left" vertical="center" wrapText="1"/>
      <protection/>
    </xf>
    <xf numFmtId="0" fontId="28" fillId="33" borderId="0" xfId="0" applyFont="1" applyFill="1" applyAlignment="1">
      <alignment/>
    </xf>
    <xf numFmtId="0" fontId="31" fillId="0" borderId="0" xfId="0" applyFont="1" applyAlignment="1">
      <alignment horizontal="center" vertical="center"/>
    </xf>
    <xf numFmtId="0" fontId="29" fillId="0" borderId="11" xfId="0" applyFont="1" applyBorder="1" applyAlignment="1" applyProtection="1">
      <alignment horizontal="left" vertical="center" wrapText="1"/>
      <protection locked="0"/>
    </xf>
    <xf numFmtId="0" fontId="1" fillId="0" borderId="11" xfId="0" applyFont="1" applyBorder="1" applyAlignment="1">
      <alignment/>
    </xf>
    <xf numFmtId="0" fontId="1" fillId="0" borderId="11" xfId="0" applyFont="1" applyBorder="1" applyAlignment="1">
      <alignment vertical="center"/>
    </xf>
    <xf numFmtId="0" fontId="32" fillId="0" borderId="12" xfId="0" applyFont="1" applyBorder="1" applyAlignment="1">
      <alignment horizontal="center" vertical="center" wrapText="1"/>
    </xf>
    <xf numFmtId="0" fontId="1" fillId="33" borderId="13" xfId="0" applyFont="1" applyFill="1" applyBorder="1" applyAlignment="1">
      <alignment vertical="center" wrapText="1"/>
    </xf>
    <xf numFmtId="0" fontId="1" fillId="33" borderId="13" xfId="0" applyFont="1" applyFill="1" applyBorder="1" applyAlignment="1">
      <alignment vertical="center"/>
    </xf>
    <xf numFmtId="0" fontId="1" fillId="0" borderId="13" xfId="54" applyFont="1" applyFill="1" applyBorder="1" applyAlignment="1">
      <alignment horizontal="center" vertical="center" wrapText="1"/>
      <protection/>
    </xf>
    <xf numFmtId="0" fontId="1" fillId="0" borderId="13" xfId="0" applyFont="1" applyBorder="1" applyAlignment="1" applyProtection="1">
      <alignment horizontal="left" vertical="center" wrapText="1"/>
      <protection locked="0"/>
    </xf>
    <xf numFmtId="0" fontId="1" fillId="0" borderId="13" xfId="54" applyFont="1" applyFill="1" applyBorder="1" applyAlignment="1">
      <alignment horizontal="center" vertical="center"/>
      <protection/>
    </xf>
    <xf numFmtId="9" fontId="1" fillId="0" borderId="13" xfId="58" applyFont="1" applyBorder="1" applyAlignment="1">
      <alignment horizontal="center" vertical="center"/>
    </xf>
    <xf numFmtId="0" fontId="29" fillId="0" borderId="14" xfId="0" applyFont="1" applyBorder="1" applyAlignment="1" applyProtection="1">
      <alignment horizontal="left" vertical="center" wrapText="1"/>
      <protection locked="0"/>
    </xf>
    <xf numFmtId="0" fontId="1" fillId="33" borderId="15" xfId="0" applyFont="1" applyFill="1" applyBorder="1" applyAlignment="1">
      <alignment vertical="center" wrapText="1"/>
    </xf>
    <xf numFmtId="0" fontId="31" fillId="0" borderId="15" xfId="0" applyFont="1" applyBorder="1" applyAlignment="1">
      <alignment horizontal="center" vertical="center" wrapText="1"/>
    </xf>
    <xf numFmtId="0" fontId="60" fillId="0" borderId="15" xfId="0" applyFont="1" applyBorder="1" applyAlignment="1">
      <alignment horizontal="left" wrapText="1"/>
    </xf>
    <xf numFmtId="184" fontId="1" fillId="0" borderId="15" xfId="52" applyFont="1" applyBorder="1" applyAlignment="1">
      <alignment/>
    </xf>
    <xf numFmtId="0" fontId="1" fillId="0" borderId="15" xfId="54" applyFont="1" applyFill="1" applyBorder="1" applyAlignment="1">
      <alignment horizontal="center" vertical="center" wrapText="1"/>
      <protection/>
    </xf>
    <xf numFmtId="9" fontId="1" fillId="0" borderId="15" xfId="58" applyFont="1" applyBorder="1" applyAlignment="1">
      <alignment horizontal="center" vertical="center"/>
    </xf>
    <xf numFmtId="0" fontId="29" fillId="0" borderId="15" xfId="0" applyFont="1" applyBorder="1" applyAlignment="1" applyProtection="1">
      <alignment horizontal="left" vertical="center" wrapText="1"/>
      <protection locked="0"/>
    </xf>
    <xf numFmtId="0" fontId="60" fillId="33" borderId="13" xfId="0" applyFont="1" applyFill="1" applyBorder="1" applyAlignment="1">
      <alignment horizontal="left" vertical="center" wrapText="1"/>
    </xf>
    <xf numFmtId="0" fontId="1" fillId="33" borderId="13" xfId="54" applyFont="1" applyFill="1" applyBorder="1" applyAlignment="1">
      <alignment horizontal="center" vertical="center" wrapText="1"/>
      <protection/>
    </xf>
    <xf numFmtId="9" fontId="1" fillId="33" borderId="13" xfId="58" applyFont="1" applyFill="1" applyBorder="1" applyAlignment="1">
      <alignment horizontal="center" vertical="center"/>
    </xf>
    <xf numFmtId="0" fontId="29" fillId="33" borderId="13" xfId="0" applyFont="1" applyFill="1" applyBorder="1" applyAlignment="1" applyProtection="1">
      <alignment horizontal="left" vertical="center" wrapText="1"/>
      <protection locked="0"/>
    </xf>
    <xf numFmtId="0" fontId="1" fillId="33" borderId="16" xfId="0" applyFont="1" applyFill="1" applyBorder="1" applyAlignment="1">
      <alignment/>
    </xf>
    <xf numFmtId="0" fontId="61" fillId="0" borderId="13" xfId="0" applyFont="1" applyBorder="1" applyAlignment="1">
      <alignment horizontal="center"/>
    </xf>
    <xf numFmtId="0" fontId="61" fillId="0" borderId="10" xfId="0" applyFont="1" applyBorder="1" applyAlignment="1">
      <alignment horizontal="center" wrapText="1"/>
    </xf>
    <xf numFmtId="0" fontId="61" fillId="0" borderId="10" xfId="0" applyFont="1" applyBorder="1" applyAlignment="1">
      <alignment horizontal="center"/>
    </xf>
    <xf numFmtId="0" fontId="1" fillId="0" borderId="11" xfId="0" applyFont="1" applyBorder="1" applyAlignment="1">
      <alignment horizontal="left" vertical="center"/>
    </xf>
    <xf numFmtId="0" fontId="1" fillId="33" borderId="0" xfId="0" applyFont="1" applyFill="1" applyAlignment="1">
      <alignment horizontal="left" vertical="center"/>
    </xf>
    <xf numFmtId="0" fontId="1" fillId="0" borderId="0" xfId="0" applyFont="1" applyAlignment="1">
      <alignment horizontal="left" vertical="center"/>
    </xf>
    <xf numFmtId="0" fontId="61" fillId="0" borderId="10" xfId="0" applyFont="1" applyBorder="1" applyAlignment="1">
      <alignment horizontal="center" vertical="center" wrapText="1"/>
    </xf>
    <xf numFmtId="0" fontId="1" fillId="0" borderId="10" xfId="0" applyFont="1" applyBorder="1" applyAlignment="1">
      <alignment horizontal="center" vertical="center" wrapText="1"/>
    </xf>
    <xf numFmtId="184" fontId="1" fillId="0" borderId="10" xfId="52" applyFont="1" applyBorder="1" applyAlignment="1">
      <alignment horizontal="center" vertical="center"/>
    </xf>
    <xf numFmtId="0" fontId="1" fillId="0" borderId="13" xfId="0"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Fill="1" applyBorder="1" applyAlignment="1">
      <alignment vertical="center" wrapText="1"/>
    </xf>
    <xf numFmtId="0" fontId="1" fillId="0" borderId="15" xfId="0" applyFont="1" applyBorder="1" applyAlignment="1">
      <alignment vertical="center"/>
    </xf>
    <xf numFmtId="0" fontId="61" fillId="0" borderId="15" xfId="0" applyFont="1" applyBorder="1" applyAlignment="1">
      <alignment horizontal="center"/>
    </xf>
    <xf numFmtId="0" fontId="1" fillId="0" borderId="17" xfId="54" applyFont="1" applyFill="1" applyBorder="1" applyAlignment="1">
      <alignment horizontal="center" vertical="center"/>
      <protection/>
    </xf>
    <xf numFmtId="9" fontId="1" fillId="0" borderId="17" xfId="58" applyFont="1" applyBorder="1" applyAlignment="1">
      <alignment horizontal="center" vertical="center"/>
    </xf>
    <xf numFmtId="0" fontId="29" fillId="0" borderId="18" xfId="0" applyFont="1" applyBorder="1" applyAlignment="1" applyProtection="1">
      <alignment horizontal="left" vertical="center" wrapText="1"/>
      <protection locked="0"/>
    </xf>
    <xf numFmtId="0" fontId="29" fillId="33" borderId="14" xfId="0" applyFont="1" applyFill="1" applyBorder="1" applyAlignment="1" applyProtection="1">
      <alignment horizontal="left" vertical="center" wrapText="1"/>
      <protection locked="0"/>
    </xf>
    <xf numFmtId="0" fontId="61" fillId="33" borderId="15" xfId="0" applyFont="1" applyFill="1" applyBorder="1" applyAlignment="1">
      <alignment horizontal="center" wrapText="1"/>
    </xf>
    <xf numFmtId="0" fontId="61" fillId="33" borderId="15" xfId="0" applyFont="1" applyFill="1" applyBorder="1" applyAlignment="1">
      <alignment wrapText="1"/>
    </xf>
    <xf numFmtId="0" fontId="61" fillId="33" borderId="15" xfId="0" applyFont="1" applyFill="1" applyBorder="1" applyAlignment="1">
      <alignment/>
    </xf>
    <xf numFmtId="0" fontId="1" fillId="33" borderId="17" xfId="54" applyFont="1" applyFill="1" applyBorder="1" applyAlignment="1">
      <alignment horizontal="center" vertical="center" wrapText="1"/>
      <protection/>
    </xf>
    <xf numFmtId="0" fontId="61" fillId="33" borderId="18" xfId="0" applyFont="1" applyFill="1" applyBorder="1" applyAlignment="1">
      <alignment/>
    </xf>
    <xf numFmtId="0" fontId="1" fillId="0" borderId="14" xfId="0" applyFont="1" applyBorder="1" applyAlignment="1">
      <alignment/>
    </xf>
    <xf numFmtId="0" fontId="1" fillId="0" borderId="18" xfId="0" applyFont="1" applyBorder="1" applyAlignment="1">
      <alignment/>
    </xf>
    <xf numFmtId="0" fontId="1" fillId="33" borderId="13" xfId="0" applyFont="1" applyFill="1" applyBorder="1" applyAlignment="1" applyProtection="1">
      <alignment horizontal="left" vertical="center" wrapText="1"/>
      <protection locked="0"/>
    </xf>
    <xf numFmtId="0" fontId="60" fillId="33" borderId="17" xfId="0" applyFont="1" applyFill="1" applyBorder="1" applyAlignment="1">
      <alignment horizontal="left" vertical="center" wrapText="1"/>
    </xf>
    <xf numFmtId="9" fontId="1" fillId="33" borderId="17" xfId="58" applyFont="1" applyFill="1" applyBorder="1" applyAlignment="1">
      <alignment horizontal="center" vertical="center"/>
    </xf>
    <xf numFmtId="0" fontId="29" fillId="33" borderId="17" xfId="0" applyFont="1" applyFill="1" applyBorder="1" applyAlignment="1" applyProtection="1">
      <alignment horizontal="left" vertical="center" wrapText="1"/>
      <protection locked="0"/>
    </xf>
    <xf numFmtId="0" fontId="29" fillId="33" borderId="19" xfId="0" applyFont="1" applyFill="1" applyBorder="1" applyAlignment="1" applyProtection="1">
      <alignment horizontal="left" vertical="center" wrapText="1"/>
      <protection locked="0"/>
    </xf>
    <xf numFmtId="0" fontId="2" fillId="33" borderId="13" xfId="0" applyFont="1" applyFill="1" applyBorder="1" applyAlignment="1">
      <alignment vertical="center" wrapText="1"/>
    </xf>
    <xf numFmtId="0" fontId="2" fillId="0" borderId="20" xfId="0" applyFont="1" applyBorder="1" applyAlignment="1">
      <alignment vertical="center" wrapText="1"/>
    </xf>
    <xf numFmtId="0" fontId="41" fillId="33" borderId="15" xfId="0" applyFont="1" applyFill="1" applyBorder="1" applyAlignment="1">
      <alignment vertical="center" wrapText="1"/>
    </xf>
    <xf numFmtId="0" fontId="1" fillId="0" borderId="10" xfId="0" applyFont="1" applyBorder="1" applyAlignment="1">
      <alignment horizontal="center" wrapText="1"/>
    </xf>
    <xf numFmtId="0" fontId="1" fillId="0" borderId="19" xfId="0" applyFont="1" applyBorder="1" applyAlignment="1">
      <alignment/>
    </xf>
    <xf numFmtId="0" fontId="1" fillId="0" borderId="15" xfId="0" applyFont="1" applyBorder="1" applyAlignment="1">
      <alignment horizontal="center" vertical="center" wrapText="1"/>
    </xf>
    <xf numFmtId="0" fontId="62" fillId="33" borderId="0" xfId="0" applyFont="1" applyFill="1" applyAlignment="1">
      <alignment vertical="center"/>
    </xf>
    <xf numFmtId="0" fontId="62" fillId="23" borderId="0" xfId="0" applyFont="1" applyFill="1" applyAlignment="1">
      <alignment vertical="center"/>
    </xf>
    <xf numFmtId="0" fontId="62" fillId="23" borderId="15" xfId="54" applyFont="1" applyFill="1" applyBorder="1" applyAlignment="1">
      <alignment horizontal="center" vertical="center" wrapText="1"/>
      <protection/>
    </xf>
    <xf numFmtId="0" fontId="2" fillId="33" borderId="13" xfId="0" applyFont="1" applyFill="1" applyBorder="1" applyAlignment="1">
      <alignment vertical="center"/>
    </xf>
    <xf numFmtId="0" fontId="2" fillId="33" borderId="17" xfId="0" applyFont="1" applyFill="1" applyBorder="1" applyAlignment="1">
      <alignment horizontal="center" vertical="center" wrapText="1"/>
    </xf>
    <xf numFmtId="0" fontId="41" fillId="0" borderId="13" xfId="0" applyFont="1" applyBorder="1" applyAlignment="1">
      <alignment horizontal="center"/>
    </xf>
    <xf numFmtId="0" fontId="2" fillId="33" borderId="13" xfId="0" applyFont="1" applyFill="1" applyBorder="1" applyAlignment="1">
      <alignment/>
    </xf>
    <xf numFmtId="0" fontId="2" fillId="33" borderId="13" xfId="0" applyFont="1" applyFill="1" applyBorder="1" applyAlignment="1">
      <alignment wrapText="1"/>
    </xf>
    <xf numFmtId="184" fontId="2" fillId="0" borderId="15" xfId="52" applyFont="1" applyBorder="1" applyAlignment="1">
      <alignment/>
    </xf>
    <xf numFmtId="0" fontId="2" fillId="33" borderId="10" xfId="54" applyFont="1" applyFill="1" applyBorder="1" applyAlignment="1">
      <alignment horizontal="center" vertical="center" wrapText="1"/>
      <protection/>
    </xf>
    <xf numFmtId="0" fontId="2" fillId="0" borderId="13" xfId="0" applyFont="1" applyBorder="1" applyAlignment="1" applyProtection="1">
      <alignment horizontal="left" vertical="center" wrapText="1"/>
      <protection locked="0"/>
    </xf>
    <xf numFmtId="0" fontId="2" fillId="33" borderId="10" xfId="54" applyFont="1" applyFill="1" applyBorder="1" applyAlignment="1">
      <alignment horizontal="center" vertical="center"/>
      <protection/>
    </xf>
    <xf numFmtId="9" fontId="2" fillId="33" borderId="10" xfId="58" applyFont="1" applyFill="1" applyBorder="1" applyAlignment="1">
      <alignment horizontal="center" vertical="center"/>
    </xf>
    <xf numFmtId="0" fontId="2" fillId="33" borderId="14" xfId="0" applyFont="1" applyFill="1" applyBorder="1" applyAlignment="1">
      <alignment/>
    </xf>
    <xf numFmtId="0" fontId="2" fillId="33" borderId="10" xfId="0" applyFont="1" applyFill="1" applyBorder="1" applyAlignment="1">
      <alignment vertical="center"/>
    </xf>
    <xf numFmtId="0" fontId="2" fillId="33" borderId="10" xfId="0" applyFont="1" applyFill="1" applyBorder="1" applyAlignment="1">
      <alignment horizontal="center" vertical="center" wrapText="1"/>
    </xf>
    <xf numFmtId="0" fontId="41" fillId="0" borderId="10" xfId="0" applyFont="1" applyBorder="1" applyAlignment="1">
      <alignment horizontal="center"/>
    </xf>
    <xf numFmtId="0" fontId="45" fillId="33" borderId="10" xfId="0" applyFont="1" applyFill="1" applyBorder="1" applyAlignment="1">
      <alignment horizontal="left" vertical="center" wrapText="1"/>
    </xf>
    <xf numFmtId="0" fontId="2" fillId="33" borderId="10" xfId="0" applyFont="1" applyFill="1" applyBorder="1" applyAlignment="1">
      <alignment wrapText="1"/>
    </xf>
    <xf numFmtId="0" fontId="2" fillId="33" borderId="10" xfId="0" applyFont="1" applyFill="1" applyBorder="1" applyAlignment="1">
      <alignment/>
    </xf>
    <xf numFmtId="0" fontId="30" fillId="33" borderId="10" xfId="0" applyFont="1" applyFill="1" applyBorder="1" applyAlignment="1" applyProtection="1">
      <alignment horizontal="left" vertical="center" wrapText="1"/>
      <protection locked="0"/>
    </xf>
    <xf numFmtId="0" fontId="30" fillId="33" borderId="11" xfId="0" applyFont="1" applyFill="1" applyBorder="1" applyAlignment="1" applyProtection="1">
      <alignment horizontal="left" vertical="center" wrapText="1"/>
      <protection locked="0"/>
    </xf>
    <xf numFmtId="0" fontId="2" fillId="0" borderId="21" xfId="0" applyFont="1" applyBorder="1" applyAlignment="1">
      <alignment vertical="center" wrapText="1"/>
    </xf>
    <xf numFmtId="0" fontId="3" fillId="0" borderId="10" xfId="0" applyFont="1" applyBorder="1" applyAlignment="1">
      <alignment vertical="center"/>
    </xf>
    <xf numFmtId="0" fontId="3" fillId="0" borderId="10" xfId="54" applyFont="1" applyFill="1" applyBorder="1" applyAlignment="1">
      <alignment horizontal="center" vertical="center" wrapText="1"/>
      <protection/>
    </xf>
    <xf numFmtId="9" fontId="3" fillId="0" borderId="10" xfId="58" applyFont="1" applyBorder="1" applyAlignment="1">
      <alignment horizontal="center" vertical="center"/>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1" fillId="0" borderId="22" xfId="0" applyFont="1" applyBorder="1" applyAlignment="1">
      <alignment horizontal="center"/>
    </xf>
    <xf numFmtId="184" fontId="2" fillId="0" borderId="22" xfId="52" applyFont="1" applyBorder="1" applyAlignment="1">
      <alignment/>
    </xf>
    <xf numFmtId="0" fontId="3" fillId="0" borderId="22" xfId="54" applyFont="1" applyFill="1" applyBorder="1" applyAlignment="1">
      <alignment horizontal="center" vertical="center" wrapText="1"/>
      <protection/>
    </xf>
    <xf numFmtId="0" fontId="3" fillId="0" borderId="22" xfId="0" applyFont="1" applyBorder="1" applyAlignment="1">
      <alignment/>
    </xf>
    <xf numFmtId="9" fontId="3" fillId="0" borderId="22" xfId="58" applyFont="1" applyBorder="1" applyAlignment="1">
      <alignment horizontal="center" vertical="center"/>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2" fillId="0" borderId="20" xfId="0" applyFont="1" applyBorder="1" applyAlignment="1">
      <alignment vertical="center" wrapText="1"/>
    </xf>
    <xf numFmtId="0" fontId="2" fillId="33" borderId="13" xfId="0" applyFont="1" applyFill="1" applyBorder="1" applyAlignment="1">
      <alignment horizontal="left" vertical="center"/>
    </xf>
    <xf numFmtId="0" fontId="2" fillId="0" borderId="13" xfId="0" applyFont="1" applyBorder="1" applyAlignment="1">
      <alignment/>
    </xf>
    <xf numFmtId="0" fontId="2" fillId="0" borderId="13" xfId="0" applyFont="1" applyBorder="1" applyAlignment="1">
      <alignment wrapText="1"/>
    </xf>
    <xf numFmtId="0" fontId="3" fillId="0" borderId="13" xfId="54" applyFont="1" applyFill="1" applyBorder="1" applyAlignment="1">
      <alignment horizontal="left" vertical="center" wrapText="1"/>
      <protection/>
    </xf>
    <xf numFmtId="0" fontId="2" fillId="0" borderId="13" xfId="54" applyFont="1" applyFill="1" applyBorder="1" applyAlignment="1">
      <alignment horizontal="center" vertical="center"/>
      <protection/>
    </xf>
    <xf numFmtId="9" fontId="2" fillId="0" borderId="13" xfId="58" applyFont="1" applyBorder="1" applyAlignment="1">
      <alignment horizontal="center" vertical="center"/>
    </xf>
    <xf numFmtId="0" fontId="2" fillId="0" borderId="17" xfId="0" applyFont="1" applyBorder="1" applyAlignment="1">
      <alignment/>
    </xf>
    <xf numFmtId="0" fontId="3" fillId="0" borderId="17" xfId="54" applyFont="1" applyFill="1" applyBorder="1" applyAlignment="1">
      <alignment horizontal="left" vertical="center" wrapText="1"/>
      <protection/>
    </xf>
    <xf numFmtId="0" fontId="2" fillId="0" borderId="15" xfId="0" applyFont="1" applyBorder="1" applyAlignment="1">
      <alignment/>
    </xf>
    <xf numFmtId="0" fontId="2" fillId="0" borderId="15" xfId="0" applyFont="1" applyBorder="1" applyAlignment="1">
      <alignment wrapText="1"/>
    </xf>
    <xf numFmtId="0" fontId="3" fillId="0" borderId="15" xfId="54" applyFont="1" applyFill="1" applyBorder="1" applyAlignment="1">
      <alignment horizontal="left" vertical="center" wrapText="1"/>
      <protection/>
    </xf>
    <xf numFmtId="0" fontId="2" fillId="0" borderId="14" xfId="0" applyFont="1" applyBorder="1" applyAlignment="1">
      <alignment/>
    </xf>
    <xf numFmtId="0" fontId="2" fillId="0" borderId="10" xfId="0" applyFont="1" applyBorder="1" applyAlignment="1">
      <alignment wrapText="1"/>
    </xf>
    <xf numFmtId="0" fontId="2" fillId="33" borderId="15" xfId="0" applyFont="1" applyFill="1" applyBorder="1" applyAlignment="1">
      <alignment horizontal="center" vertical="center" wrapText="1"/>
    </xf>
    <xf numFmtId="0" fontId="2" fillId="0" borderId="10" xfId="0" applyFont="1" applyBorder="1" applyAlignment="1">
      <alignment/>
    </xf>
    <xf numFmtId="0" fontId="3" fillId="0" borderId="10" xfId="54" applyFont="1" applyFill="1" applyBorder="1" applyAlignment="1">
      <alignment horizontal="left" vertical="center" wrapText="1"/>
      <protection/>
    </xf>
    <xf numFmtId="0" fontId="2" fillId="0" borderId="11" xfId="0" applyFont="1" applyBorder="1" applyAlignment="1">
      <alignment/>
    </xf>
    <xf numFmtId="0" fontId="41" fillId="0" borderId="10" xfId="0" applyFont="1" applyBorder="1" applyAlignment="1">
      <alignment wrapText="1"/>
    </xf>
    <xf numFmtId="0" fontId="41" fillId="0" borderId="15" xfId="0" applyFont="1" applyBorder="1" applyAlignment="1">
      <alignment wrapText="1"/>
    </xf>
    <xf numFmtId="0" fontId="2" fillId="0" borderId="18" xfId="0" applyFont="1" applyBorder="1" applyAlignment="1">
      <alignment/>
    </xf>
    <xf numFmtId="0" fontId="2" fillId="33" borderId="17" xfId="0" applyFont="1" applyFill="1" applyBorder="1" applyAlignment="1">
      <alignment horizontal="left" vertical="center"/>
    </xf>
    <xf numFmtId="0" fontId="41" fillId="0" borderId="15" xfId="0" applyFont="1" applyBorder="1" applyAlignment="1">
      <alignment horizont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41" fillId="0" borderId="10"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33" borderId="10" xfId="0" applyFont="1" applyFill="1" applyBorder="1" applyAlignment="1">
      <alignment horizontal="left" vertical="center" wrapText="1"/>
    </xf>
    <xf numFmtId="0" fontId="45" fillId="0" borderId="10" xfId="0" applyFont="1" applyBorder="1" applyAlignment="1">
      <alignment horizontal="left" vertical="center" wrapText="1"/>
    </xf>
    <xf numFmtId="0" fontId="2" fillId="33" borderId="15" xfId="0" applyFont="1" applyFill="1" applyBorder="1" applyAlignment="1">
      <alignment horizontal="left" vertical="center" wrapText="1"/>
    </xf>
    <xf numFmtId="0" fontId="2" fillId="0" borderId="15" xfId="0" applyFont="1" applyBorder="1" applyAlignment="1">
      <alignment horizontal="left" vertical="center"/>
    </xf>
    <xf numFmtId="0" fontId="2" fillId="0" borderId="18" xfId="0" applyFont="1" applyBorder="1" applyAlignment="1">
      <alignment horizontal="left" vertical="center"/>
    </xf>
    <xf numFmtId="0" fontId="41" fillId="33" borderId="10" xfId="0" applyFont="1" applyFill="1" applyBorder="1" applyAlignment="1">
      <alignment horizontal="left" vertical="center" wrapText="1"/>
    </xf>
    <xf numFmtId="0" fontId="2" fillId="0" borderId="10" xfId="54" applyFont="1" applyFill="1" applyBorder="1" applyAlignment="1">
      <alignment horizontal="left" vertical="center" wrapText="1"/>
      <protection/>
    </xf>
    <xf numFmtId="9" fontId="2" fillId="0" borderId="10" xfId="58" applyFont="1" applyBorder="1" applyAlignment="1">
      <alignment horizontal="left" vertical="center"/>
    </xf>
    <xf numFmtId="0" fontId="2" fillId="0" borderId="15" xfId="54" applyFont="1" applyFill="1" applyBorder="1" applyAlignment="1">
      <alignment horizontal="left" vertical="center" wrapText="1"/>
      <protection/>
    </xf>
    <xf numFmtId="9" fontId="2" fillId="0" borderId="15" xfId="58" applyFont="1" applyBorder="1" applyAlignment="1">
      <alignment horizontal="left" vertical="center"/>
    </xf>
    <xf numFmtId="0" fontId="41" fillId="33" borderId="13" xfId="0" applyFont="1" applyFill="1" applyBorder="1" applyAlignment="1">
      <alignment horizontal="left" vertical="center" wrapText="1"/>
    </xf>
    <xf numFmtId="0" fontId="2" fillId="0" borderId="13" xfId="0" applyFont="1" applyBorder="1" applyAlignment="1">
      <alignment horizontal="left" vertical="center"/>
    </xf>
    <xf numFmtId="184" fontId="2" fillId="33" borderId="15" xfId="52" applyFont="1" applyFill="1" applyBorder="1" applyAlignment="1">
      <alignment/>
    </xf>
    <xf numFmtId="0" fontId="2" fillId="33" borderId="15" xfId="54" applyFont="1" applyFill="1" applyBorder="1" applyAlignment="1">
      <alignment horizontal="center" vertical="center" wrapText="1"/>
      <protection/>
    </xf>
    <xf numFmtId="0" fontId="2" fillId="33" borderId="13" xfId="0" applyFont="1" applyFill="1" applyBorder="1" applyAlignment="1">
      <alignment horizontal="center" vertical="center" wrapText="1"/>
    </xf>
    <xf numFmtId="0" fontId="42" fillId="33" borderId="13" xfId="0" applyFont="1" applyFill="1" applyBorder="1" applyAlignment="1">
      <alignment horizontal="center"/>
    </xf>
    <xf numFmtId="0" fontId="2" fillId="33" borderId="13" xfId="54" applyFont="1" applyFill="1" applyBorder="1" applyAlignment="1">
      <alignment horizontal="center" vertical="center" wrapText="1"/>
      <protection/>
    </xf>
    <xf numFmtId="9" fontId="2" fillId="33" borderId="13" xfId="58" applyFont="1" applyFill="1" applyBorder="1" applyAlignment="1">
      <alignment horizontal="center" vertical="center"/>
    </xf>
    <xf numFmtId="0" fontId="30" fillId="33" borderId="13" xfId="0" applyFont="1" applyFill="1" applyBorder="1" applyAlignment="1" applyProtection="1">
      <alignment horizontal="left" vertical="center" wrapText="1"/>
      <protection locked="0"/>
    </xf>
    <xf numFmtId="0" fontId="42" fillId="33" borderId="10" xfId="0" applyFont="1" applyFill="1" applyBorder="1" applyAlignment="1">
      <alignment horizontal="center"/>
    </xf>
    <xf numFmtId="184" fontId="2" fillId="33" borderId="10" xfId="52" applyFont="1" applyFill="1" applyBorder="1" applyAlignment="1">
      <alignment/>
    </xf>
    <xf numFmtId="0" fontId="1" fillId="0" borderId="10" xfId="0" applyFont="1" applyBorder="1" applyAlignment="1">
      <alignment horizontal="center"/>
    </xf>
    <xf numFmtId="0" fontId="1" fillId="0" borderId="10" xfId="0" applyFont="1" applyFill="1" applyBorder="1" applyAlignment="1">
      <alignment horizontal="center"/>
    </xf>
    <xf numFmtId="0" fontId="1" fillId="0" borderId="15" xfId="0" applyFont="1" applyBorder="1" applyAlignment="1">
      <alignment horizontal="center" wrapText="1"/>
    </xf>
    <xf numFmtId="0" fontId="1" fillId="33" borderId="13" xfId="0" applyFont="1" applyFill="1" applyBorder="1" applyAlignment="1">
      <alignment horizontal="center" wrapText="1"/>
    </xf>
    <xf numFmtId="0" fontId="61" fillId="33" borderId="15" xfId="0" applyFont="1" applyFill="1" applyBorder="1"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7" xfId="0" applyFont="1" applyBorder="1" applyAlignment="1">
      <alignment horizontal="center"/>
    </xf>
    <xf numFmtId="0" fontId="2" fillId="0" borderId="15" xfId="0" applyFont="1" applyBorder="1" applyAlignment="1">
      <alignment horizontal="center"/>
    </xf>
    <xf numFmtId="0" fontId="2" fillId="33" borderId="13" xfId="0" applyFont="1" applyFill="1" applyBorder="1" applyAlignment="1">
      <alignment horizontal="center" wrapText="1"/>
    </xf>
    <xf numFmtId="0" fontId="1" fillId="0" borderId="0" xfId="0" applyFont="1" applyAlignment="1">
      <alignment horizontal="center"/>
    </xf>
    <xf numFmtId="0" fontId="2" fillId="34" borderId="21" xfId="0" applyFont="1" applyFill="1" applyBorder="1" applyAlignment="1">
      <alignment vertical="center" wrapText="1"/>
    </xf>
    <xf numFmtId="0" fontId="63" fillId="34" borderId="21" xfId="0" applyFont="1" applyFill="1" applyBorder="1" applyAlignment="1">
      <alignment vertical="center" wrapText="1"/>
    </xf>
    <xf numFmtId="0" fontId="2" fillId="0" borderId="10" xfId="0" applyFont="1" applyFill="1" applyBorder="1" applyAlignment="1">
      <alignment vertical="center"/>
    </xf>
    <xf numFmtId="0" fontId="2" fillId="33" borderId="22" xfId="0" applyFont="1" applyFill="1" applyBorder="1" applyAlignment="1">
      <alignment vertical="center"/>
    </xf>
    <xf numFmtId="0" fontId="2" fillId="0" borderId="22" xfId="0" applyFont="1" applyBorder="1" applyAlignment="1">
      <alignment horizontal="center" wrapText="1"/>
    </xf>
    <xf numFmtId="0" fontId="45" fillId="0" borderId="22" xfId="0" applyFont="1" applyBorder="1" applyAlignment="1">
      <alignment horizontal="left" vertical="center" wrapText="1"/>
    </xf>
    <xf numFmtId="0" fontId="64" fillId="35" borderId="10" xfId="0" applyFont="1" applyFill="1" applyBorder="1" applyAlignment="1">
      <alignment horizontal="left" vertical="center" wrapText="1"/>
    </xf>
    <xf numFmtId="0" fontId="1" fillId="0" borderId="10" xfId="0" applyFont="1" applyBorder="1" applyAlignment="1">
      <alignment wrapText="1"/>
    </xf>
    <xf numFmtId="0" fontId="35" fillId="33" borderId="10" xfId="0" applyFont="1" applyFill="1" applyBorder="1" applyAlignment="1">
      <alignment horizontal="center"/>
    </xf>
    <xf numFmtId="0" fontId="2" fillId="33" borderId="10" xfId="0" applyFont="1" applyFill="1" applyBorder="1" applyAlignment="1">
      <alignment horizontal="left" wrapText="1"/>
    </xf>
    <xf numFmtId="0" fontId="1" fillId="0" borderId="0" xfId="0" applyFont="1" applyBorder="1" applyAlignment="1">
      <alignment/>
    </xf>
    <xf numFmtId="0" fontId="61" fillId="33" borderId="0" xfId="0" applyFont="1" applyFill="1" applyBorder="1" applyAlignment="1">
      <alignment/>
    </xf>
    <xf numFmtId="0" fontId="35" fillId="33" borderId="11" xfId="0" applyFont="1" applyFill="1" applyBorder="1" applyAlignment="1">
      <alignment horizontal="center"/>
    </xf>
    <xf numFmtId="0" fontId="1" fillId="33" borderId="0" xfId="0" applyFont="1" applyFill="1" applyBorder="1" applyAlignment="1">
      <alignment/>
    </xf>
    <xf numFmtId="0" fontId="2" fillId="33" borderId="11" xfId="0" applyFont="1" applyFill="1" applyBorder="1" applyAlignment="1">
      <alignment/>
    </xf>
    <xf numFmtId="0" fontId="1" fillId="0" borderId="0" xfId="0" applyFont="1" applyBorder="1" applyAlignment="1">
      <alignment horizontal="left" vertical="center"/>
    </xf>
    <xf numFmtId="0" fontId="30" fillId="0" borderId="11" xfId="0" applyFont="1" applyBorder="1" applyAlignment="1" applyProtection="1">
      <alignment horizontal="left" vertical="center" wrapText="1"/>
      <protection locked="0"/>
    </xf>
    <xf numFmtId="0" fontId="30" fillId="0" borderId="18" xfId="0" applyFont="1" applyBorder="1" applyAlignment="1" applyProtection="1">
      <alignment horizontal="left" vertical="center" wrapText="1"/>
      <protection locked="0"/>
    </xf>
    <xf numFmtId="0" fontId="2" fillId="33" borderId="24" xfId="0" applyFont="1" applyFill="1" applyBorder="1" applyAlignment="1">
      <alignment wrapText="1"/>
    </xf>
    <xf numFmtId="0" fontId="2" fillId="33" borderId="24" xfId="0" applyFont="1" applyFill="1" applyBorder="1" applyAlignment="1">
      <alignment horizontal="center" wrapText="1"/>
    </xf>
    <xf numFmtId="0" fontId="2" fillId="0" borderId="24" xfId="0" applyFont="1" applyBorder="1" applyAlignment="1" applyProtection="1">
      <alignment horizontal="left" vertical="center" wrapText="1"/>
      <protection locked="0"/>
    </xf>
    <xf numFmtId="0" fontId="2" fillId="33" borderId="22" xfId="54" applyFont="1" applyFill="1" applyBorder="1" applyAlignment="1">
      <alignment horizontal="center" vertical="center"/>
      <protection/>
    </xf>
    <xf numFmtId="9" fontId="2" fillId="33" borderId="22" xfId="58" applyFont="1" applyFill="1" applyBorder="1" applyAlignment="1">
      <alignment horizontal="center" vertical="center"/>
    </xf>
    <xf numFmtId="0" fontId="2" fillId="36" borderId="21" xfId="0" applyFont="1" applyFill="1" applyBorder="1" applyAlignment="1">
      <alignment vertical="center" wrapText="1"/>
    </xf>
    <xf numFmtId="0" fontId="63" fillId="36" borderId="21" xfId="0" applyFont="1" applyFill="1" applyBorder="1" applyAlignment="1">
      <alignment vertical="center" wrapText="1"/>
    </xf>
    <xf numFmtId="0" fontId="36" fillId="0" borderId="13" xfId="0" applyFont="1" applyBorder="1" applyAlignment="1">
      <alignment horizontal="left" vertical="center"/>
    </xf>
    <xf numFmtId="0" fontId="36" fillId="0" borderId="10" xfId="0" applyFont="1" applyBorder="1" applyAlignment="1">
      <alignment horizontal="left" vertical="center"/>
    </xf>
    <xf numFmtId="0" fontId="36" fillId="0" borderId="13" xfId="54" applyFont="1" applyFill="1" applyBorder="1" applyAlignment="1">
      <alignment horizontal="center" vertical="center"/>
      <protection/>
    </xf>
    <xf numFmtId="0" fontId="62" fillId="23" borderId="10" xfId="54" applyFont="1" applyFill="1" applyBorder="1" applyAlignment="1">
      <alignment horizontal="center" vertical="center" wrapText="1"/>
      <protection/>
    </xf>
    <xf numFmtId="0" fontId="62" fillId="23" borderId="25" xfId="54" applyFont="1" applyFill="1" applyBorder="1" applyAlignment="1">
      <alignment horizontal="center" vertical="center" wrapText="1"/>
      <protection/>
    </xf>
    <xf numFmtId="0" fontId="62" fillId="23" borderId="15" xfId="54" applyFont="1" applyFill="1" applyBorder="1" applyAlignment="1">
      <alignment horizontal="center" vertical="center" wrapText="1"/>
      <protection/>
    </xf>
    <xf numFmtId="0" fontId="35" fillId="37" borderId="26" xfId="0" applyFont="1" applyFill="1" applyBorder="1" applyAlignment="1">
      <alignment horizontal="center" wrapText="1"/>
    </xf>
    <xf numFmtId="0" fontId="35" fillId="37" borderId="27" xfId="0" applyFont="1" applyFill="1" applyBorder="1" applyAlignment="1">
      <alignment horizontal="center"/>
    </xf>
    <xf numFmtId="0" fontId="35" fillId="37" borderId="28" xfId="0" applyFont="1" applyFill="1" applyBorder="1" applyAlignment="1">
      <alignment horizontal="center"/>
    </xf>
    <xf numFmtId="0" fontId="62" fillId="23" borderId="25" xfId="0" applyFont="1" applyFill="1" applyBorder="1" applyAlignment="1">
      <alignment horizontal="center" vertical="center" wrapText="1"/>
    </xf>
    <xf numFmtId="0" fontId="62" fillId="23" borderId="10" xfId="0" applyFont="1" applyFill="1" applyBorder="1" applyAlignment="1">
      <alignment horizontal="center" vertical="center" wrapText="1"/>
    </xf>
    <xf numFmtId="0" fontId="62" fillId="23" borderId="15" xfId="0" applyFont="1" applyFill="1" applyBorder="1" applyAlignment="1">
      <alignment horizontal="center" vertical="center" wrapText="1"/>
    </xf>
    <xf numFmtId="0" fontId="40" fillId="38" borderId="29" xfId="0" applyFont="1" applyFill="1" applyBorder="1" applyAlignment="1">
      <alignment horizontal="center" vertical="center"/>
    </xf>
    <xf numFmtId="0" fontId="40" fillId="38" borderId="30" xfId="0" applyFont="1" applyFill="1" applyBorder="1" applyAlignment="1">
      <alignment horizontal="center" vertical="center"/>
    </xf>
    <xf numFmtId="0" fontId="40" fillId="38" borderId="31" xfId="0" applyFont="1" applyFill="1" applyBorder="1" applyAlignment="1">
      <alignment horizontal="center" vertical="center"/>
    </xf>
    <xf numFmtId="0" fontId="37" fillId="4" borderId="32" xfId="0" applyFont="1" applyFill="1" applyBorder="1" applyAlignment="1">
      <alignment horizontal="center"/>
    </xf>
    <xf numFmtId="0" fontId="37" fillId="4" borderId="33" xfId="0" applyFont="1" applyFill="1" applyBorder="1" applyAlignment="1">
      <alignment horizontal="center"/>
    </xf>
    <xf numFmtId="0" fontId="37" fillId="4" borderId="20" xfId="0" applyFont="1" applyFill="1" applyBorder="1" applyAlignment="1">
      <alignment horizontal="center"/>
    </xf>
    <xf numFmtId="0" fontId="29" fillId="39" borderId="34" xfId="55" applyFont="1" applyFill="1" applyBorder="1" applyAlignment="1">
      <alignment horizontal="center" vertical="center"/>
      <protection/>
    </xf>
    <xf numFmtId="0" fontId="29" fillId="39" borderId="27" xfId="55" applyFont="1" applyFill="1" applyBorder="1" applyAlignment="1">
      <alignment horizontal="center" vertical="center"/>
      <protection/>
    </xf>
    <xf numFmtId="0" fontId="29" fillId="39" borderId="28" xfId="55" applyFont="1" applyFill="1" applyBorder="1" applyAlignment="1">
      <alignment horizontal="center" vertical="center"/>
      <protection/>
    </xf>
    <xf numFmtId="0" fontId="29" fillId="39" borderId="35" xfId="55" applyFont="1" applyFill="1" applyBorder="1" applyAlignment="1">
      <alignment horizontal="center" vertical="center"/>
      <protection/>
    </xf>
    <xf numFmtId="0" fontId="29" fillId="39" borderId="0" xfId="55" applyFont="1" applyFill="1" applyBorder="1" applyAlignment="1">
      <alignment horizontal="center" vertical="center"/>
      <protection/>
    </xf>
    <xf numFmtId="0" fontId="29" fillId="39" borderId="36" xfId="55" applyFont="1" applyFill="1" applyBorder="1" applyAlignment="1">
      <alignment horizontal="center" vertical="center"/>
      <protection/>
    </xf>
    <xf numFmtId="0" fontId="29" fillId="39" borderId="37" xfId="55" applyFont="1" applyFill="1" applyBorder="1" applyAlignment="1">
      <alignment horizontal="center" vertical="center"/>
      <protection/>
    </xf>
    <xf numFmtId="0" fontId="29" fillId="39" borderId="38" xfId="55" applyFont="1" applyFill="1" applyBorder="1" applyAlignment="1">
      <alignment horizontal="center" vertical="center"/>
      <protection/>
    </xf>
    <xf numFmtId="0" fontId="29" fillId="39" borderId="21" xfId="55" applyFont="1" applyFill="1" applyBorder="1" applyAlignment="1">
      <alignment horizontal="center" vertical="center"/>
      <protection/>
    </xf>
    <xf numFmtId="0" fontId="61" fillId="0" borderId="15" xfId="0" applyFont="1" applyBorder="1" applyAlignment="1">
      <alignment horizontal="left" wrapText="1"/>
    </xf>
    <xf numFmtId="0" fontId="61" fillId="0" borderId="17" xfId="0" applyFont="1" applyBorder="1" applyAlignment="1">
      <alignment horizontal="left"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39" xfId="0" applyFont="1" applyBorder="1" applyAlignment="1">
      <alignment horizontal="left" vertical="center" wrapText="1"/>
    </xf>
    <xf numFmtId="0" fontId="39" fillId="0" borderId="40" xfId="0" applyFont="1" applyBorder="1" applyAlignment="1">
      <alignment horizontal="left" vertical="center" wrapText="1"/>
    </xf>
    <xf numFmtId="0" fontId="39" fillId="0" borderId="0" xfId="0" applyFont="1" applyBorder="1" applyAlignment="1">
      <alignment horizontal="left" vertical="center" wrapText="1"/>
    </xf>
    <xf numFmtId="0" fontId="39" fillId="0" borderId="41" xfId="0" applyFont="1" applyBorder="1" applyAlignment="1">
      <alignment horizontal="left" vertical="center" wrapText="1"/>
    </xf>
    <xf numFmtId="0" fontId="39" fillId="0" borderId="42" xfId="0" applyFont="1" applyBorder="1" applyAlignment="1">
      <alignment horizontal="left" vertical="center" wrapText="1"/>
    </xf>
    <xf numFmtId="0" fontId="39" fillId="0" borderId="38" xfId="0" applyFont="1" applyBorder="1" applyAlignment="1">
      <alignment horizontal="left" vertical="center" wrapText="1"/>
    </xf>
    <xf numFmtId="0" fontId="39" fillId="0" borderId="43" xfId="0" applyFont="1" applyBorder="1" applyAlignment="1">
      <alignment horizontal="left" vertical="center" wrapText="1"/>
    </xf>
    <xf numFmtId="0" fontId="37" fillId="4" borderId="32" xfId="0" applyFont="1" applyFill="1" applyBorder="1" applyAlignment="1">
      <alignment horizontal="center" wrapText="1"/>
    </xf>
    <xf numFmtId="0" fontId="37" fillId="4" borderId="33" xfId="0" applyFont="1" applyFill="1" applyBorder="1" applyAlignment="1">
      <alignment horizontal="center" wrapText="1"/>
    </xf>
    <xf numFmtId="0" fontId="37" fillId="4" borderId="20" xfId="0" applyFont="1" applyFill="1" applyBorder="1" applyAlignment="1">
      <alignment horizontal="center" wrapText="1"/>
    </xf>
    <xf numFmtId="0" fontId="32" fillId="38" borderId="29" xfId="0" applyFont="1" applyFill="1" applyBorder="1" applyAlignment="1">
      <alignment horizontal="center" vertical="center"/>
    </xf>
    <xf numFmtId="0" fontId="32" fillId="38" borderId="30" xfId="0" applyFont="1" applyFill="1" applyBorder="1" applyAlignment="1">
      <alignment horizontal="center" vertical="center"/>
    </xf>
    <xf numFmtId="0" fontId="32" fillId="38" borderId="31" xfId="0" applyFont="1" applyFill="1" applyBorder="1" applyAlignment="1">
      <alignment horizontal="center" vertical="center"/>
    </xf>
    <xf numFmtId="0" fontId="62" fillId="23" borderId="44" xfId="0" applyFont="1" applyFill="1" applyBorder="1" applyAlignment="1">
      <alignment horizontal="center" vertical="center"/>
    </xf>
    <xf numFmtId="0" fontId="62" fillId="23" borderId="25" xfId="0" applyFont="1" applyFill="1" applyBorder="1" applyAlignment="1">
      <alignment horizontal="center" vertical="center"/>
    </xf>
    <xf numFmtId="0" fontId="62" fillId="23" borderId="45" xfId="0" applyFont="1" applyFill="1" applyBorder="1" applyAlignment="1">
      <alignment horizontal="center" vertical="center"/>
    </xf>
    <xf numFmtId="0" fontId="62" fillId="23" borderId="10" xfId="0" applyFont="1" applyFill="1" applyBorder="1" applyAlignment="1">
      <alignment horizontal="center" vertical="center"/>
    </xf>
    <xf numFmtId="0" fontId="62" fillId="23" borderId="46" xfId="0" applyFont="1" applyFill="1" applyBorder="1" applyAlignment="1">
      <alignment horizontal="center" vertical="center"/>
    </xf>
    <xf numFmtId="0" fontId="62" fillId="23" borderId="15" xfId="0" applyFont="1" applyFill="1" applyBorder="1" applyAlignment="1">
      <alignment horizontal="center" vertical="center"/>
    </xf>
    <xf numFmtId="0" fontId="37" fillId="4" borderId="47" xfId="0" applyFont="1" applyFill="1" applyBorder="1" applyAlignment="1">
      <alignment horizontal="left"/>
    </xf>
    <xf numFmtId="0" fontId="37" fillId="4" borderId="48" xfId="0" applyFont="1" applyFill="1" applyBorder="1" applyAlignment="1">
      <alignment horizontal="left"/>
    </xf>
    <xf numFmtId="0" fontId="37" fillId="4" borderId="49" xfId="0" applyFont="1" applyFill="1" applyBorder="1" applyAlignment="1">
      <alignment horizontal="left"/>
    </xf>
    <xf numFmtId="0" fontId="37" fillId="4" borderId="50" xfId="0" applyFont="1" applyFill="1" applyBorder="1" applyAlignment="1">
      <alignment horizontal="left"/>
    </xf>
    <xf numFmtId="0" fontId="65" fillId="0" borderId="45" xfId="0" applyFont="1" applyBorder="1" applyAlignment="1">
      <alignment horizontal="center" vertical="center" textRotation="90"/>
    </xf>
    <xf numFmtId="0" fontId="32" fillId="33" borderId="12" xfId="0" applyFont="1" applyFill="1" applyBorder="1" applyAlignment="1">
      <alignment horizontal="center" vertical="center" textRotation="91" wrapText="1"/>
    </xf>
    <xf numFmtId="0" fontId="32" fillId="33" borderId="45" xfId="0" applyFont="1" applyFill="1" applyBorder="1" applyAlignment="1">
      <alignment horizontal="center" vertical="center" textRotation="91" wrapText="1"/>
    </xf>
    <xf numFmtId="0" fontId="32" fillId="33" borderId="51" xfId="0" applyFont="1" applyFill="1" applyBorder="1" applyAlignment="1">
      <alignment horizontal="center" vertical="center" textRotation="91" wrapText="1"/>
    </xf>
    <xf numFmtId="0" fontId="32" fillId="0" borderId="12" xfId="0" applyFont="1" applyBorder="1" applyAlignment="1">
      <alignment horizontal="center" vertical="center" textRotation="1"/>
    </xf>
    <xf numFmtId="0" fontId="32" fillId="0" borderId="52" xfId="0" applyFont="1" applyBorder="1" applyAlignment="1">
      <alignment horizontal="center" vertical="center" textRotation="1"/>
    </xf>
    <xf numFmtId="0" fontId="32" fillId="0" borderId="46" xfId="0" applyFont="1" applyBorder="1" applyAlignment="1">
      <alignment horizontal="center" vertical="center" textRotation="1"/>
    </xf>
    <xf numFmtId="0" fontId="32" fillId="0" borderId="45" xfId="0" applyFont="1" applyBorder="1" applyAlignment="1">
      <alignment horizontal="center" vertical="center" textRotation="91"/>
    </xf>
    <xf numFmtId="0" fontId="32" fillId="0" borderId="46" xfId="0" applyFont="1" applyBorder="1" applyAlignment="1">
      <alignment horizontal="center" vertical="center" textRotation="91"/>
    </xf>
    <xf numFmtId="0" fontId="32" fillId="0" borderId="12" xfId="0" applyFont="1" applyBorder="1" applyAlignment="1">
      <alignment horizontal="center" vertical="center"/>
    </xf>
    <xf numFmtId="0" fontId="32" fillId="0" borderId="46" xfId="0" applyFont="1" applyBorder="1" applyAlignment="1">
      <alignment horizontal="center" vertical="center"/>
    </xf>
    <xf numFmtId="0" fontId="32" fillId="0" borderId="45" xfId="0" applyFont="1" applyBorder="1" applyAlignment="1">
      <alignment horizontal="center" vertical="center" wrapText="1"/>
    </xf>
    <xf numFmtId="0" fontId="32" fillId="0" borderId="45" xfId="0" applyFont="1" applyBorder="1" applyAlignment="1">
      <alignment horizontal="center" vertical="center" textRotation="90"/>
    </xf>
    <xf numFmtId="0" fontId="32" fillId="0" borderId="46" xfId="0" applyFont="1" applyBorder="1" applyAlignment="1">
      <alignment horizontal="center" vertical="center" textRotation="90"/>
    </xf>
    <xf numFmtId="0" fontId="32" fillId="33" borderId="12" xfId="0" applyFont="1" applyFill="1" applyBorder="1" applyAlignment="1">
      <alignment horizontal="center" vertical="center" textRotation="90" wrapText="1"/>
    </xf>
    <xf numFmtId="0" fontId="32" fillId="33" borderId="52" xfId="0" applyFont="1" applyFill="1" applyBorder="1" applyAlignment="1">
      <alignment horizontal="center" vertical="center" textRotation="90" wrapText="1"/>
    </xf>
    <xf numFmtId="0" fontId="32" fillId="33" borderId="46" xfId="0" applyFont="1" applyFill="1" applyBorder="1" applyAlignment="1">
      <alignment horizontal="center" vertical="center" textRotation="90" wrapText="1"/>
    </xf>
    <xf numFmtId="0" fontId="32" fillId="33" borderId="53" xfId="0" applyFont="1" applyFill="1" applyBorder="1" applyAlignment="1">
      <alignment horizontal="center" vertical="center" textRotation="89" wrapText="1"/>
    </xf>
    <xf numFmtId="0" fontId="32" fillId="33" borderId="45" xfId="0" applyFont="1" applyFill="1" applyBorder="1" applyAlignment="1">
      <alignment horizontal="center" vertical="center" textRotation="89" wrapText="1"/>
    </xf>
    <xf numFmtId="0" fontId="32" fillId="33" borderId="54" xfId="0" applyFont="1" applyFill="1" applyBorder="1" applyAlignment="1">
      <alignment horizontal="center" vertical="center" textRotation="89" wrapText="1"/>
    </xf>
    <xf numFmtId="0" fontId="32" fillId="33" borderId="46" xfId="0" applyFont="1" applyFill="1" applyBorder="1" applyAlignment="1">
      <alignment horizontal="center" vertical="center" textRotation="89" wrapText="1"/>
    </xf>
    <xf numFmtId="184" fontId="62" fillId="23" borderId="25" xfId="52" applyFont="1" applyFill="1" applyBorder="1" applyAlignment="1">
      <alignment horizontal="center" vertical="center" wrapText="1"/>
    </xf>
    <xf numFmtId="184" fontId="62" fillId="23" borderId="10" xfId="52" applyFont="1" applyFill="1" applyBorder="1" applyAlignment="1">
      <alignment horizontal="center" vertical="center" wrapText="1"/>
    </xf>
    <xf numFmtId="184" fontId="62" fillId="23" borderId="15" xfId="52" applyFont="1" applyFill="1" applyBorder="1" applyAlignment="1">
      <alignment horizontal="center" vertical="center" wrapText="1"/>
    </xf>
    <xf numFmtId="0" fontId="62" fillId="23" borderId="55" xfId="54" applyFont="1" applyFill="1" applyBorder="1" applyAlignment="1">
      <alignment horizontal="center" vertical="center" wrapText="1"/>
      <protection/>
    </xf>
    <xf numFmtId="0" fontId="62" fillId="23" borderId="11" xfId="54" applyFont="1" applyFill="1" applyBorder="1" applyAlignment="1">
      <alignment horizontal="center" vertical="center" wrapText="1"/>
      <protection/>
    </xf>
    <xf numFmtId="0" fontId="62" fillId="23" borderId="18" xfId="54" applyFont="1" applyFill="1" applyBorder="1" applyAlignment="1">
      <alignment horizontal="center"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Porcentual 3" xfId="58"/>
    <cellStyle name="Salida" xfId="59"/>
    <cellStyle name="Texto de advertencia" xfId="60"/>
    <cellStyle name="Texto explicativo" xfId="61"/>
    <cellStyle name="Título" xfId="62"/>
    <cellStyle name="Título 2" xfId="63"/>
    <cellStyle name="Título 3" xfId="64"/>
    <cellStyle name="Total" xfId="65"/>
  </cellStyles>
  <dxfs count="200">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66"/>
      <rgbColor rgb="0000FF00"/>
      <rgbColor rgb="002300DC"/>
      <rgbColor rgb="00E6FF00"/>
      <rgbColor rgb="00FF00FF"/>
      <rgbColor rgb="0000FFFF"/>
      <rgbColor rgb="00800000"/>
      <rgbColor rgb="00008000"/>
      <rgbColor rgb="00000080"/>
      <rgbColor rgb="00808000"/>
      <rgbColor rgb="0094006B"/>
      <rgbColor rgb="00198A8A"/>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6B2394"/>
      <rgbColor rgb="00800000"/>
      <rgbColor rgb="00006B6B"/>
      <rgbColor rgb="000000FF"/>
      <rgbColor rgb="0000DCFF"/>
      <rgbColor rgb="00E6E6FF"/>
      <rgbColor rgb="00CCFFCC"/>
      <rgbColor rgb="00FFFF99"/>
      <rgbColor rgb="0099CCFF"/>
      <rgbColor rgb="00FF99CC"/>
      <rgbColor rgb="00CC99FF"/>
      <rgbColor rgb="00FFCC99"/>
      <rgbColor rgb="003366FF"/>
      <rgbColor rgb="0033CCCC"/>
      <rgbColor rgb="0099CC00"/>
      <rgbColor rgb="00FFCC00"/>
      <rgbColor rgb="00FF9966"/>
      <rgbColor rgb="00E67814"/>
      <rgbColor rgb="006B4794"/>
      <rgbColor rgb="00B3B3B3"/>
      <rgbColor rgb="00003366"/>
      <rgbColor rgb="00339966"/>
      <rgbColor rgb="00003300"/>
      <rgbColor rgb="00333300"/>
      <rgbColor rgb="0094476B"/>
      <rgbColor rgb="0099284C"/>
      <rgbColor rgb="002323DC"/>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504825</xdr:colOff>
      <xdr:row>0</xdr:row>
      <xdr:rowOff>57150</xdr:rowOff>
    </xdr:from>
    <xdr:to>
      <xdr:col>38</xdr:col>
      <xdr:colOff>400050</xdr:colOff>
      <xdr:row>4</xdr:row>
      <xdr:rowOff>66675</xdr:rowOff>
    </xdr:to>
    <xdr:pic>
      <xdr:nvPicPr>
        <xdr:cNvPr id="1" name="image11.png"/>
        <xdr:cNvPicPr preferRelativeResize="1">
          <a:picLocks noChangeAspect="1"/>
        </xdr:cNvPicPr>
      </xdr:nvPicPr>
      <xdr:blipFill>
        <a:blip r:embed="rId1"/>
        <a:stretch>
          <a:fillRect/>
        </a:stretch>
      </xdr:blipFill>
      <xdr:spPr>
        <a:xfrm>
          <a:off x="27355800" y="57150"/>
          <a:ext cx="15430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96"/>
  <sheetViews>
    <sheetView tabSelected="1" zoomScale="60" zoomScaleNormal="60" zoomScalePageLayoutView="0" workbookViewId="0" topLeftCell="A1">
      <pane ySplit="8" topLeftCell="A9" activePane="bottomLeft" state="frozen"/>
      <selection pane="topLeft" activeCell="A1" sqref="A1"/>
      <selection pane="bottomLeft" activeCell="F11" sqref="F11"/>
    </sheetView>
  </sheetViews>
  <sheetFormatPr defaultColWidth="11.421875" defaultRowHeight="12.75"/>
  <cols>
    <col min="1" max="1" width="52.421875" style="3" customWidth="1"/>
    <col min="2" max="2" width="54.8515625" style="4" customWidth="1"/>
    <col min="3" max="3" width="24.140625" style="1" customWidth="1"/>
    <col min="4" max="4" width="28.57421875" style="24" customWidth="1"/>
    <col min="5" max="5" width="21.8515625" style="1" customWidth="1"/>
    <col min="6" max="6" width="18.00390625" style="1" customWidth="1"/>
    <col min="7" max="7" width="37.28125" style="1" customWidth="1"/>
    <col min="8" max="8" width="11.421875" style="1" customWidth="1"/>
    <col min="9" max="9" width="41.57421875" style="184" customWidth="1"/>
    <col min="10" max="33" width="2.7109375" style="1" customWidth="1"/>
    <col min="34" max="34" width="31.7109375" style="1" customWidth="1"/>
    <col min="35" max="35" width="5.28125" style="1" customWidth="1"/>
    <col min="36" max="36" width="10.421875" style="1" customWidth="1"/>
    <col min="37" max="37" width="13.28125" style="1" customWidth="1"/>
    <col min="38" max="39" width="11.421875" style="1" customWidth="1"/>
    <col min="40" max="40" width="44.28125" style="1" customWidth="1"/>
    <col min="41" max="41" width="17.421875" style="1" customWidth="1"/>
    <col min="42" max="65" width="11.421875" style="12" customWidth="1"/>
    <col min="66" max="16384" width="11.421875" style="1" customWidth="1"/>
  </cols>
  <sheetData>
    <row r="1" spans="1:45" ht="15" customHeight="1">
      <c r="A1" s="239" t="s">
        <v>199</v>
      </c>
      <c r="B1" s="240"/>
      <c r="C1" s="240"/>
      <c r="D1" s="240"/>
      <c r="E1" s="240"/>
      <c r="F1" s="241"/>
      <c r="G1" s="228"/>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30"/>
      <c r="AP1" s="2"/>
      <c r="AQ1" s="2"/>
      <c r="AR1" s="2"/>
      <c r="AS1" s="2"/>
    </row>
    <row r="2" spans="1:45" ht="15" customHeight="1">
      <c r="A2" s="242"/>
      <c r="B2" s="243"/>
      <c r="C2" s="243"/>
      <c r="D2" s="243"/>
      <c r="E2" s="243"/>
      <c r="F2" s="244"/>
      <c r="G2" s="231"/>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3"/>
      <c r="AP2" s="21"/>
      <c r="AQ2" s="21"/>
      <c r="AR2" s="21"/>
      <c r="AS2" s="21"/>
    </row>
    <row r="3" spans="1:45" ht="24" customHeight="1">
      <c r="A3" s="242"/>
      <c r="B3" s="243"/>
      <c r="C3" s="243"/>
      <c r="D3" s="243"/>
      <c r="E3" s="243"/>
      <c r="F3" s="244"/>
      <c r="G3" s="231"/>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3"/>
      <c r="AP3" s="21"/>
      <c r="AQ3" s="21"/>
      <c r="AR3" s="21"/>
      <c r="AS3" s="21"/>
    </row>
    <row r="4" spans="1:45" ht="24" customHeight="1">
      <c r="A4" s="242"/>
      <c r="B4" s="243"/>
      <c r="C4" s="243"/>
      <c r="D4" s="243"/>
      <c r="E4" s="243"/>
      <c r="F4" s="244"/>
      <c r="G4" s="231"/>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3"/>
      <c r="AP4" s="22"/>
      <c r="AQ4" s="22"/>
      <c r="AR4" s="22"/>
      <c r="AS4" s="22"/>
    </row>
    <row r="5" spans="1:45" ht="21" customHeight="1" thickBot="1">
      <c r="A5" s="245"/>
      <c r="B5" s="246"/>
      <c r="C5" s="246"/>
      <c r="D5" s="246"/>
      <c r="E5" s="246"/>
      <c r="F5" s="247"/>
      <c r="G5" s="234"/>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6"/>
      <c r="AP5" s="21"/>
      <c r="AQ5" s="21"/>
      <c r="AR5" s="21"/>
      <c r="AS5" s="21"/>
    </row>
    <row r="6" spans="1:65" s="85" customFormat="1" ht="17.25" customHeight="1">
      <c r="A6" s="254" t="s">
        <v>101</v>
      </c>
      <c r="B6" s="255"/>
      <c r="C6" s="219" t="s">
        <v>64</v>
      </c>
      <c r="D6" s="219" t="s">
        <v>24</v>
      </c>
      <c r="E6" s="219" t="s">
        <v>49</v>
      </c>
      <c r="F6" s="219" t="s">
        <v>78</v>
      </c>
      <c r="G6" s="219" t="s">
        <v>44</v>
      </c>
      <c r="H6" s="285" t="s">
        <v>42</v>
      </c>
      <c r="I6" s="219" t="s">
        <v>43</v>
      </c>
      <c r="J6" s="214" t="s">
        <v>0</v>
      </c>
      <c r="K6" s="214"/>
      <c r="L6" s="214"/>
      <c r="M6" s="214"/>
      <c r="N6" s="214"/>
      <c r="O6" s="214"/>
      <c r="P6" s="214" t="s">
        <v>1</v>
      </c>
      <c r="Q6" s="214"/>
      <c r="R6" s="214"/>
      <c r="S6" s="214"/>
      <c r="T6" s="214"/>
      <c r="U6" s="214"/>
      <c r="V6" s="214" t="s">
        <v>2</v>
      </c>
      <c r="W6" s="214"/>
      <c r="X6" s="214"/>
      <c r="Y6" s="214"/>
      <c r="Z6" s="214"/>
      <c r="AA6" s="214"/>
      <c r="AB6" s="214" t="s">
        <v>3</v>
      </c>
      <c r="AC6" s="214"/>
      <c r="AD6" s="214"/>
      <c r="AE6" s="214"/>
      <c r="AF6" s="214"/>
      <c r="AG6" s="214"/>
      <c r="AH6" s="214" t="s">
        <v>4</v>
      </c>
      <c r="AI6" s="214" t="s">
        <v>5</v>
      </c>
      <c r="AJ6" s="214"/>
      <c r="AK6" s="214"/>
      <c r="AL6" s="214" t="s">
        <v>61</v>
      </c>
      <c r="AM6" s="214" t="s">
        <v>6</v>
      </c>
      <c r="AN6" s="214" t="s">
        <v>7</v>
      </c>
      <c r="AO6" s="288" t="s">
        <v>79</v>
      </c>
      <c r="AP6" s="84"/>
      <c r="AQ6" s="84"/>
      <c r="AR6" s="84"/>
      <c r="AS6" s="84"/>
      <c r="AT6" s="84"/>
      <c r="AU6" s="84"/>
      <c r="AV6" s="84"/>
      <c r="AW6" s="84"/>
      <c r="AX6" s="84"/>
      <c r="AY6" s="84"/>
      <c r="AZ6" s="84"/>
      <c r="BA6" s="84"/>
      <c r="BB6" s="84"/>
      <c r="BC6" s="84"/>
      <c r="BD6" s="84"/>
      <c r="BE6" s="84"/>
      <c r="BF6" s="84"/>
      <c r="BG6" s="84"/>
      <c r="BH6" s="84"/>
      <c r="BI6" s="84"/>
      <c r="BJ6" s="84"/>
      <c r="BK6" s="84"/>
      <c r="BL6" s="84"/>
      <c r="BM6" s="84"/>
    </row>
    <row r="7" spans="1:65" s="85" customFormat="1" ht="12" customHeight="1">
      <c r="A7" s="256"/>
      <c r="B7" s="257"/>
      <c r="C7" s="220"/>
      <c r="D7" s="220"/>
      <c r="E7" s="220"/>
      <c r="F7" s="220"/>
      <c r="G7" s="220"/>
      <c r="H7" s="286"/>
      <c r="I7" s="220"/>
      <c r="J7" s="213" t="s">
        <v>8</v>
      </c>
      <c r="K7" s="213"/>
      <c r="L7" s="213" t="s">
        <v>9</v>
      </c>
      <c r="M7" s="213"/>
      <c r="N7" s="213" t="s">
        <v>10</v>
      </c>
      <c r="O7" s="213"/>
      <c r="P7" s="213" t="s">
        <v>11</v>
      </c>
      <c r="Q7" s="213"/>
      <c r="R7" s="213" t="s">
        <v>12</v>
      </c>
      <c r="S7" s="213"/>
      <c r="T7" s="213" t="s">
        <v>13</v>
      </c>
      <c r="U7" s="213"/>
      <c r="V7" s="213" t="s">
        <v>14</v>
      </c>
      <c r="W7" s="213"/>
      <c r="X7" s="213" t="s">
        <v>15</v>
      </c>
      <c r="Y7" s="213"/>
      <c r="Z7" s="213" t="s">
        <v>16</v>
      </c>
      <c r="AA7" s="213"/>
      <c r="AB7" s="213" t="s">
        <v>17</v>
      </c>
      <c r="AC7" s="213"/>
      <c r="AD7" s="213" t="s">
        <v>18</v>
      </c>
      <c r="AE7" s="213"/>
      <c r="AF7" s="213" t="s">
        <v>19</v>
      </c>
      <c r="AG7" s="213"/>
      <c r="AH7" s="213"/>
      <c r="AI7" s="213"/>
      <c r="AJ7" s="213"/>
      <c r="AK7" s="213"/>
      <c r="AL7" s="213"/>
      <c r="AM7" s="213"/>
      <c r="AN7" s="213"/>
      <c r="AO7" s="289"/>
      <c r="AP7" s="84"/>
      <c r="AQ7" s="84"/>
      <c r="AR7" s="84"/>
      <c r="AS7" s="84"/>
      <c r="AT7" s="84"/>
      <c r="AU7" s="84"/>
      <c r="AV7" s="84"/>
      <c r="AW7" s="84"/>
      <c r="AX7" s="84"/>
      <c r="AY7" s="84"/>
      <c r="AZ7" s="84"/>
      <c r="BA7" s="84"/>
      <c r="BB7" s="84"/>
      <c r="BC7" s="84"/>
      <c r="BD7" s="84"/>
      <c r="BE7" s="84"/>
      <c r="BF7" s="84"/>
      <c r="BG7" s="84"/>
      <c r="BH7" s="84"/>
      <c r="BI7" s="84"/>
      <c r="BJ7" s="84"/>
      <c r="BK7" s="84"/>
      <c r="BL7" s="84"/>
      <c r="BM7" s="84"/>
    </row>
    <row r="8" spans="1:65" s="85" customFormat="1" ht="36" customHeight="1" thickBot="1">
      <c r="A8" s="258"/>
      <c r="B8" s="259"/>
      <c r="C8" s="221"/>
      <c r="D8" s="221"/>
      <c r="E8" s="221"/>
      <c r="F8" s="221"/>
      <c r="G8" s="221"/>
      <c r="H8" s="287"/>
      <c r="I8" s="221"/>
      <c r="J8" s="86" t="s">
        <v>20</v>
      </c>
      <c r="K8" s="86" t="s">
        <v>21</v>
      </c>
      <c r="L8" s="86" t="s">
        <v>20</v>
      </c>
      <c r="M8" s="86" t="s">
        <v>21</v>
      </c>
      <c r="N8" s="86" t="s">
        <v>20</v>
      </c>
      <c r="O8" s="86" t="s">
        <v>21</v>
      </c>
      <c r="P8" s="86" t="s">
        <v>20</v>
      </c>
      <c r="Q8" s="86" t="s">
        <v>21</v>
      </c>
      <c r="R8" s="86" t="s">
        <v>20</v>
      </c>
      <c r="S8" s="86" t="s">
        <v>21</v>
      </c>
      <c r="T8" s="86" t="s">
        <v>20</v>
      </c>
      <c r="U8" s="86" t="s">
        <v>21</v>
      </c>
      <c r="V8" s="86" t="s">
        <v>20</v>
      </c>
      <c r="W8" s="86" t="s">
        <v>21</v>
      </c>
      <c r="X8" s="86" t="s">
        <v>20</v>
      </c>
      <c r="Y8" s="86" t="s">
        <v>21</v>
      </c>
      <c r="Z8" s="86" t="s">
        <v>20</v>
      </c>
      <c r="AA8" s="86" t="s">
        <v>21</v>
      </c>
      <c r="AB8" s="86" t="s">
        <v>20</v>
      </c>
      <c r="AC8" s="86" t="s">
        <v>21</v>
      </c>
      <c r="AD8" s="86" t="s">
        <v>20</v>
      </c>
      <c r="AE8" s="86" t="s">
        <v>21</v>
      </c>
      <c r="AF8" s="86" t="s">
        <v>20</v>
      </c>
      <c r="AG8" s="86" t="s">
        <v>21</v>
      </c>
      <c r="AH8" s="215"/>
      <c r="AI8" s="86" t="s">
        <v>20</v>
      </c>
      <c r="AJ8" s="86" t="s">
        <v>22</v>
      </c>
      <c r="AK8" s="86" t="s">
        <v>23</v>
      </c>
      <c r="AL8" s="215"/>
      <c r="AM8" s="215"/>
      <c r="AN8" s="215"/>
      <c r="AO8" s="290"/>
      <c r="AP8" s="84"/>
      <c r="AQ8" s="84"/>
      <c r="AR8" s="84"/>
      <c r="AS8" s="84"/>
      <c r="AT8" s="84"/>
      <c r="AU8" s="84"/>
      <c r="AV8" s="84"/>
      <c r="AW8" s="84"/>
      <c r="AX8" s="84"/>
      <c r="AY8" s="84"/>
      <c r="AZ8" s="84"/>
      <c r="BA8" s="84"/>
      <c r="BB8" s="84"/>
      <c r="BC8" s="84"/>
      <c r="BD8" s="84"/>
      <c r="BE8" s="84"/>
      <c r="BF8" s="84"/>
      <c r="BG8" s="84"/>
      <c r="BH8" s="84"/>
      <c r="BI8" s="84"/>
      <c r="BJ8" s="84"/>
      <c r="BK8" s="84"/>
      <c r="BL8" s="84"/>
      <c r="BM8" s="84"/>
    </row>
    <row r="9" spans="1:65" s="15" customFormat="1" ht="31.5" customHeight="1" thickBot="1">
      <c r="A9" s="260" t="s">
        <v>88</v>
      </c>
      <c r="B9" s="261"/>
      <c r="C9" s="261"/>
      <c r="D9" s="261"/>
      <c r="E9" s="261"/>
      <c r="F9" s="262"/>
      <c r="G9" s="262"/>
      <c r="H9" s="262"/>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3"/>
      <c r="AP9" s="23"/>
      <c r="AQ9" s="23"/>
      <c r="AR9" s="23"/>
      <c r="AS9" s="23"/>
      <c r="AT9" s="23"/>
      <c r="AU9" s="23"/>
      <c r="AV9" s="23"/>
      <c r="AW9" s="23"/>
      <c r="AX9" s="23"/>
      <c r="AY9" s="23"/>
      <c r="AZ9" s="23"/>
      <c r="BA9" s="23"/>
      <c r="BB9" s="23"/>
      <c r="BC9" s="23"/>
      <c r="BD9" s="23"/>
      <c r="BE9" s="23"/>
      <c r="BF9" s="23"/>
      <c r="BG9" s="23"/>
      <c r="BH9" s="23"/>
      <c r="BI9" s="23"/>
      <c r="BJ9" s="23"/>
      <c r="BK9" s="23"/>
      <c r="BL9" s="23"/>
      <c r="BM9" s="23"/>
    </row>
    <row r="10" spans="1:41" ht="59.25" customHeight="1">
      <c r="A10" s="28" t="s">
        <v>99</v>
      </c>
      <c r="B10" s="29" t="s">
        <v>30</v>
      </c>
      <c r="C10" s="30" t="s">
        <v>68</v>
      </c>
      <c r="D10" s="57" t="s">
        <v>68</v>
      </c>
      <c r="E10" s="48"/>
      <c r="F10" s="54" t="s">
        <v>108</v>
      </c>
      <c r="G10" s="55" t="s">
        <v>68</v>
      </c>
      <c r="H10" s="56" t="s">
        <v>68</v>
      </c>
      <c r="I10" s="57" t="s">
        <v>109</v>
      </c>
      <c r="J10" s="31"/>
      <c r="K10" s="31"/>
      <c r="L10" s="31" t="s">
        <v>20</v>
      </c>
      <c r="M10" s="31"/>
      <c r="N10" s="31"/>
      <c r="O10" s="31"/>
      <c r="P10" s="31"/>
      <c r="Q10" s="31"/>
      <c r="R10" s="31"/>
      <c r="S10" s="31"/>
      <c r="T10" s="31" t="s">
        <v>20</v>
      </c>
      <c r="U10" s="31"/>
      <c r="V10" s="31"/>
      <c r="W10" s="31"/>
      <c r="X10" s="31"/>
      <c r="Y10" s="31"/>
      <c r="Z10" s="31"/>
      <c r="AA10" s="31"/>
      <c r="AB10" s="31"/>
      <c r="AC10" s="31"/>
      <c r="AD10" s="31"/>
      <c r="AE10" s="31"/>
      <c r="AF10" s="31"/>
      <c r="AG10" s="31"/>
      <c r="AH10" s="195"/>
      <c r="AI10" s="33">
        <f>COUNTIF(J10:AG10,"P")</f>
        <v>2</v>
      </c>
      <c r="AJ10" s="33">
        <f>COUNTIF(J10:AG10,"E")</f>
        <v>0</v>
      </c>
      <c r="AK10" s="34">
        <f>AJ10/AI10</f>
        <v>0</v>
      </c>
      <c r="AL10" s="34"/>
      <c r="AM10" s="34"/>
      <c r="AN10" s="73"/>
      <c r="AO10" s="35"/>
    </row>
    <row r="11" spans="1:41" ht="88.5" customHeight="1">
      <c r="A11" s="264" t="s">
        <v>100</v>
      </c>
      <c r="B11" s="8" t="s">
        <v>176</v>
      </c>
      <c r="C11" s="8" t="s">
        <v>62</v>
      </c>
      <c r="D11" s="55" t="s">
        <v>25</v>
      </c>
      <c r="E11" s="49" t="s">
        <v>96</v>
      </c>
      <c r="F11" s="9" t="s">
        <v>46</v>
      </c>
      <c r="G11" s="6" t="s">
        <v>50</v>
      </c>
      <c r="H11" s="7">
        <v>0</v>
      </c>
      <c r="I11" s="81" t="s">
        <v>52</v>
      </c>
      <c r="J11" s="17"/>
      <c r="K11" s="17"/>
      <c r="L11" s="17" t="s">
        <v>20</v>
      </c>
      <c r="M11" s="17"/>
      <c r="N11" s="17" t="s">
        <v>20</v>
      </c>
      <c r="O11" s="17"/>
      <c r="P11" s="17" t="s">
        <v>20</v>
      </c>
      <c r="Q11" s="17"/>
      <c r="R11" s="17" t="s">
        <v>20</v>
      </c>
      <c r="S11" s="17"/>
      <c r="T11" s="17" t="s">
        <v>20</v>
      </c>
      <c r="U11" s="17"/>
      <c r="V11" s="10"/>
      <c r="W11" s="10"/>
      <c r="X11" s="10"/>
      <c r="Y11" s="10"/>
      <c r="Z11" s="10"/>
      <c r="AA11" s="10"/>
      <c r="AB11" s="10"/>
      <c r="AC11" s="17"/>
      <c r="AD11" s="17"/>
      <c r="AE11" s="17"/>
      <c r="AF11" s="17"/>
      <c r="AG11" s="17"/>
      <c r="AH11" s="32" t="s">
        <v>117</v>
      </c>
      <c r="AI11" s="33">
        <f aca="true" t="shared" si="0" ref="AI11:AI37">COUNTIF(J11:AG11,"P")</f>
        <v>5</v>
      </c>
      <c r="AJ11" s="33">
        <f aca="true" t="shared" si="1" ref="AJ11:AJ37">COUNTIF(J11:AG11,"E")</f>
        <v>0</v>
      </c>
      <c r="AK11" s="34">
        <f aca="true" t="shared" si="2" ref="AK11:AK37">AJ11/AI11</f>
        <v>0</v>
      </c>
      <c r="AL11" s="18"/>
      <c r="AM11" s="18"/>
      <c r="AN11" s="19"/>
      <c r="AO11" s="25"/>
    </row>
    <row r="12" spans="1:41" ht="78" customHeight="1">
      <c r="A12" s="264"/>
      <c r="B12" s="8" t="s">
        <v>177</v>
      </c>
      <c r="C12" s="8" t="s">
        <v>62</v>
      </c>
      <c r="D12" s="55" t="s">
        <v>25</v>
      </c>
      <c r="E12" s="49" t="s">
        <v>96</v>
      </c>
      <c r="F12" s="9" t="s">
        <v>46</v>
      </c>
      <c r="G12" s="6" t="s">
        <v>50</v>
      </c>
      <c r="H12" s="7">
        <v>0</v>
      </c>
      <c r="I12" s="81" t="s">
        <v>52</v>
      </c>
      <c r="J12" s="17"/>
      <c r="K12" s="17"/>
      <c r="L12" s="195"/>
      <c r="M12" s="17"/>
      <c r="N12" s="17" t="s">
        <v>20</v>
      </c>
      <c r="O12" s="17"/>
      <c r="P12" s="17"/>
      <c r="Q12" s="17"/>
      <c r="R12" s="17"/>
      <c r="S12" s="17"/>
      <c r="T12" s="195"/>
      <c r="U12" s="17"/>
      <c r="V12" s="17" t="s">
        <v>20</v>
      </c>
      <c r="W12" s="17"/>
      <c r="X12" s="17" t="s">
        <v>20</v>
      </c>
      <c r="Y12" s="17"/>
      <c r="Z12" s="17" t="s">
        <v>20</v>
      </c>
      <c r="AA12" s="17"/>
      <c r="AB12" s="17" t="s">
        <v>20</v>
      </c>
      <c r="AC12" s="17"/>
      <c r="AD12" s="17"/>
      <c r="AE12" s="17"/>
      <c r="AF12" s="17"/>
      <c r="AG12" s="17"/>
      <c r="AH12" s="32" t="s">
        <v>117</v>
      </c>
      <c r="AI12" s="33">
        <f t="shared" si="0"/>
        <v>5</v>
      </c>
      <c r="AJ12" s="33">
        <f t="shared" si="1"/>
        <v>0</v>
      </c>
      <c r="AK12" s="34">
        <f t="shared" si="2"/>
        <v>0</v>
      </c>
      <c r="AL12" s="18"/>
      <c r="AM12" s="18"/>
      <c r="AN12" s="19"/>
      <c r="AO12" s="25"/>
    </row>
    <row r="13" spans="1:41" ht="42.75" customHeight="1">
      <c r="A13" s="264"/>
      <c r="B13" s="8" t="s">
        <v>151</v>
      </c>
      <c r="C13" s="5" t="s">
        <v>62</v>
      </c>
      <c r="D13" s="55" t="s">
        <v>25</v>
      </c>
      <c r="E13" s="50" t="s">
        <v>97</v>
      </c>
      <c r="F13" s="20" t="s">
        <v>47</v>
      </c>
      <c r="G13" s="6" t="s">
        <v>125</v>
      </c>
      <c r="H13" s="7">
        <v>0</v>
      </c>
      <c r="I13" s="168" t="s">
        <v>52</v>
      </c>
      <c r="J13" s="17"/>
      <c r="K13" s="17"/>
      <c r="L13" s="17"/>
      <c r="M13" s="17"/>
      <c r="N13" s="10"/>
      <c r="O13" s="17"/>
      <c r="P13" s="17" t="s">
        <v>20</v>
      </c>
      <c r="Q13" s="17"/>
      <c r="R13" s="17"/>
      <c r="S13" s="17"/>
      <c r="T13" s="10"/>
      <c r="U13" s="17"/>
      <c r="V13" s="17" t="s">
        <v>20</v>
      </c>
      <c r="W13" s="17"/>
      <c r="X13" s="10"/>
      <c r="Y13" s="17"/>
      <c r="Z13" s="17"/>
      <c r="AA13" s="17"/>
      <c r="AB13" s="17"/>
      <c r="AC13" s="17"/>
      <c r="AD13" s="17" t="s">
        <v>20</v>
      </c>
      <c r="AE13" s="17"/>
      <c r="AF13" s="17"/>
      <c r="AG13" s="17"/>
      <c r="AH13" s="32" t="s">
        <v>117</v>
      </c>
      <c r="AI13" s="33">
        <f t="shared" si="0"/>
        <v>3</v>
      </c>
      <c r="AJ13" s="33">
        <f t="shared" si="1"/>
        <v>0</v>
      </c>
      <c r="AK13" s="34">
        <f t="shared" si="2"/>
        <v>0</v>
      </c>
      <c r="AL13" s="18"/>
      <c r="AM13" s="18"/>
      <c r="AN13" s="19"/>
      <c r="AO13" s="25"/>
    </row>
    <row r="14" spans="1:41" ht="32.25" customHeight="1">
      <c r="A14" s="264"/>
      <c r="B14" s="8" t="s">
        <v>129</v>
      </c>
      <c r="C14" s="5" t="s">
        <v>63</v>
      </c>
      <c r="D14" s="55" t="s">
        <v>25</v>
      </c>
      <c r="E14" s="50" t="s">
        <v>97</v>
      </c>
      <c r="F14" s="9" t="s">
        <v>48</v>
      </c>
      <c r="G14" s="6" t="s">
        <v>51</v>
      </c>
      <c r="H14" s="7">
        <v>0</v>
      </c>
      <c r="I14" s="169" t="s">
        <v>52</v>
      </c>
      <c r="J14" s="17"/>
      <c r="K14" s="17"/>
      <c r="L14" s="17" t="s">
        <v>20</v>
      </c>
      <c r="M14" s="17"/>
      <c r="N14" s="17" t="s">
        <v>20</v>
      </c>
      <c r="O14" s="17"/>
      <c r="P14" s="17" t="s">
        <v>20</v>
      </c>
      <c r="Q14" s="17"/>
      <c r="R14" s="17" t="s">
        <v>20</v>
      </c>
      <c r="S14" s="17"/>
      <c r="T14" s="17" t="s">
        <v>20</v>
      </c>
      <c r="U14" s="17"/>
      <c r="V14" s="17" t="s">
        <v>20</v>
      </c>
      <c r="W14" s="17"/>
      <c r="X14" s="17" t="s">
        <v>20</v>
      </c>
      <c r="Y14" s="17"/>
      <c r="Z14" s="17" t="s">
        <v>20</v>
      </c>
      <c r="AA14" s="17"/>
      <c r="AB14" s="17" t="s">
        <v>20</v>
      </c>
      <c r="AC14" s="17"/>
      <c r="AD14" s="17" t="s">
        <v>20</v>
      </c>
      <c r="AE14" s="17"/>
      <c r="AF14" s="17" t="s">
        <v>20</v>
      </c>
      <c r="AG14" s="17"/>
      <c r="AH14" s="32" t="s">
        <v>117</v>
      </c>
      <c r="AI14" s="33">
        <f t="shared" si="0"/>
        <v>11</v>
      </c>
      <c r="AJ14" s="33">
        <f t="shared" si="1"/>
        <v>0</v>
      </c>
      <c r="AK14" s="34">
        <f t="shared" si="2"/>
        <v>0</v>
      </c>
      <c r="AL14" s="18"/>
      <c r="AM14" s="18"/>
      <c r="AN14" s="19"/>
      <c r="AO14" s="25"/>
    </row>
    <row r="15" spans="1:41" ht="39.75" customHeight="1">
      <c r="A15" s="264"/>
      <c r="B15" s="8" t="s">
        <v>31</v>
      </c>
      <c r="C15" s="5" t="s">
        <v>67</v>
      </c>
      <c r="D15" s="55" t="s">
        <v>25</v>
      </c>
      <c r="E15" s="50" t="s">
        <v>97</v>
      </c>
      <c r="F15" s="20" t="s">
        <v>47</v>
      </c>
      <c r="G15" s="6" t="s">
        <v>124</v>
      </c>
      <c r="H15" s="7">
        <v>0</v>
      </c>
      <c r="I15" s="169" t="s">
        <v>52</v>
      </c>
      <c r="J15" s="17"/>
      <c r="K15" s="17"/>
      <c r="L15" s="17" t="s">
        <v>20</v>
      </c>
      <c r="M15" s="17"/>
      <c r="N15" s="17" t="s">
        <v>20</v>
      </c>
      <c r="O15" s="17"/>
      <c r="P15" s="17" t="s">
        <v>20</v>
      </c>
      <c r="Q15" s="17"/>
      <c r="R15" s="17" t="s">
        <v>20</v>
      </c>
      <c r="S15" s="17"/>
      <c r="T15" s="17" t="s">
        <v>20</v>
      </c>
      <c r="U15" s="17"/>
      <c r="V15" s="17" t="s">
        <v>20</v>
      </c>
      <c r="W15" s="17"/>
      <c r="X15" s="17" t="s">
        <v>20</v>
      </c>
      <c r="Y15" s="17"/>
      <c r="Z15" s="17" t="s">
        <v>20</v>
      </c>
      <c r="AA15" s="17"/>
      <c r="AB15" s="17" t="s">
        <v>20</v>
      </c>
      <c r="AC15" s="17"/>
      <c r="AD15" s="17" t="s">
        <v>20</v>
      </c>
      <c r="AE15" s="17"/>
      <c r="AF15" s="17" t="s">
        <v>20</v>
      </c>
      <c r="AG15" s="17"/>
      <c r="AH15" s="32" t="s">
        <v>117</v>
      </c>
      <c r="AI15" s="33">
        <f t="shared" si="0"/>
        <v>11</v>
      </c>
      <c r="AJ15" s="33">
        <f t="shared" si="1"/>
        <v>0</v>
      </c>
      <c r="AK15" s="34">
        <f t="shared" si="2"/>
        <v>0</v>
      </c>
      <c r="AL15" s="18"/>
      <c r="AM15" s="18"/>
      <c r="AN15" s="19"/>
      <c r="AO15" s="25"/>
    </row>
    <row r="16" spans="1:41" ht="34.5" customHeight="1">
      <c r="A16" s="264"/>
      <c r="B16" s="8" t="s">
        <v>53</v>
      </c>
      <c r="C16" s="5" t="s">
        <v>67</v>
      </c>
      <c r="D16" s="55" t="s">
        <v>25</v>
      </c>
      <c r="E16" s="50" t="s">
        <v>97</v>
      </c>
      <c r="F16" s="20" t="s">
        <v>47</v>
      </c>
      <c r="G16" s="6" t="s">
        <v>124</v>
      </c>
      <c r="H16" s="7">
        <v>0</v>
      </c>
      <c r="I16" s="169" t="s">
        <v>52</v>
      </c>
      <c r="J16" s="17"/>
      <c r="K16" s="17"/>
      <c r="L16" s="17"/>
      <c r="M16" s="17"/>
      <c r="N16" s="17" t="s">
        <v>20</v>
      </c>
      <c r="O16" s="17"/>
      <c r="P16" s="17"/>
      <c r="Q16" s="17"/>
      <c r="R16" s="17"/>
      <c r="S16" s="17"/>
      <c r="T16" s="17"/>
      <c r="U16" s="17"/>
      <c r="V16" s="17"/>
      <c r="W16" s="17"/>
      <c r="X16" s="17"/>
      <c r="Y16" s="17"/>
      <c r="Z16" s="17"/>
      <c r="AA16" s="17"/>
      <c r="AB16" s="17"/>
      <c r="AC16" s="17"/>
      <c r="AD16" s="17"/>
      <c r="AE16" s="17"/>
      <c r="AF16" s="17"/>
      <c r="AG16" s="17"/>
      <c r="AH16" s="32" t="s">
        <v>117</v>
      </c>
      <c r="AI16" s="33">
        <f t="shared" si="0"/>
        <v>1</v>
      </c>
      <c r="AJ16" s="33">
        <f t="shared" si="1"/>
        <v>0</v>
      </c>
      <c r="AK16" s="34">
        <f t="shared" si="2"/>
        <v>0</v>
      </c>
      <c r="AL16" s="18"/>
      <c r="AM16" s="18"/>
      <c r="AN16" s="19"/>
      <c r="AO16" s="25"/>
    </row>
    <row r="17" spans="1:41" ht="36" customHeight="1">
      <c r="A17" s="264"/>
      <c r="B17" s="8" t="s">
        <v>130</v>
      </c>
      <c r="C17" s="5" t="s">
        <v>67</v>
      </c>
      <c r="D17" s="55" t="s">
        <v>25</v>
      </c>
      <c r="E17" s="50" t="s">
        <v>97</v>
      </c>
      <c r="F17" s="20" t="s">
        <v>47</v>
      </c>
      <c r="G17" s="6" t="s">
        <v>124</v>
      </c>
      <c r="H17" s="7">
        <v>0</v>
      </c>
      <c r="I17" s="169" t="s">
        <v>52</v>
      </c>
      <c r="J17" s="17"/>
      <c r="K17" s="17"/>
      <c r="L17" s="17"/>
      <c r="M17" s="17"/>
      <c r="N17" s="17"/>
      <c r="O17" s="17"/>
      <c r="P17" s="17"/>
      <c r="Q17" s="17"/>
      <c r="R17" s="17"/>
      <c r="S17" s="17"/>
      <c r="T17" s="17"/>
      <c r="U17" s="17"/>
      <c r="V17" s="17"/>
      <c r="W17" s="17"/>
      <c r="X17" s="17"/>
      <c r="Y17" s="17"/>
      <c r="Z17" s="17" t="s">
        <v>20</v>
      </c>
      <c r="AA17" s="17"/>
      <c r="AB17" s="17"/>
      <c r="AC17" s="17"/>
      <c r="AD17" s="17"/>
      <c r="AE17" s="17"/>
      <c r="AF17" s="17"/>
      <c r="AG17" s="17"/>
      <c r="AH17" s="32" t="s">
        <v>117</v>
      </c>
      <c r="AI17" s="33">
        <f>COUNTIF(J17:AG17,"P")</f>
        <v>1</v>
      </c>
      <c r="AJ17" s="33">
        <f>COUNTIF(J17:AG17,"E")</f>
        <v>0</v>
      </c>
      <c r="AK17" s="34"/>
      <c r="AL17" s="18"/>
      <c r="AM17" s="18"/>
      <c r="AN17" s="19"/>
      <c r="AO17" s="25"/>
    </row>
    <row r="18" spans="1:41" ht="36" customHeight="1">
      <c r="A18" s="264"/>
      <c r="B18" s="8" t="s">
        <v>152</v>
      </c>
      <c r="C18" s="5" t="s">
        <v>67</v>
      </c>
      <c r="D18" s="55" t="s">
        <v>25</v>
      </c>
      <c r="E18" s="50" t="s">
        <v>97</v>
      </c>
      <c r="F18" s="20" t="s">
        <v>47</v>
      </c>
      <c r="G18" s="6" t="s">
        <v>124</v>
      </c>
      <c r="H18" s="7">
        <v>0</v>
      </c>
      <c r="I18" s="169" t="s">
        <v>153</v>
      </c>
      <c r="J18" s="17"/>
      <c r="K18" s="17"/>
      <c r="L18" s="17"/>
      <c r="M18" s="17"/>
      <c r="N18" s="17"/>
      <c r="O18" s="17"/>
      <c r="P18" s="17"/>
      <c r="Q18" s="17"/>
      <c r="R18" s="17"/>
      <c r="S18" s="17"/>
      <c r="T18" s="17"/>
      <c r="U18" s="17"/>
      <c r="V18" s="17" t="s">
        <v>20</v>
      </c>
      <c r="W18" s="17"/>
      <c r="X18" s="17"/>
      <c r="Y18" s="17"/>
      <c r="Z18" s="17"/>
      <c r="AA18" s="17"/>
      <c r="AB18" s="17"/>
      <c r="AC18" s="17"/>
      <c r="AD18" s="17"/>
      <c r="AE18" s="17"/>
      <c r="AF18" s="17"/>
      <c r="AG18" s="17"/>
      <c r="AH18" s="32" t="s">
        <v>154</v>
      </c>
      <c r="AI18" s="33"/>
      <c r="AJ18" s="33"/>
      <c r="AK18" s="34"/>
      <c r="AL18" s="18"/>
      <c r="AM18" s="18"/>
      <c r="AN18" s="19"/>
      <c r="AO18" s="25"/>
    </row>
    <row r="19" spans="1:41" ht="37.5" customHeight="1">
      <c r="A19" s="264"/>
      <c r="B19" s="8" t="s">
        <v>32</v>
      </c>
      <c r="C19" s="5" t="s">
        <v>67</v>
      </c>
      <c r="D19" s="55" t="s">
        <v>25</v>
      </c>
      <c r="E19" s="50" t="s">
        <v>97</v>
      </c>
      <c r="F19" s="20" t="s">
        <v>47</v>
      </c>
      <c r="G19" s="6" t="s">
        <v>124</v>
      </c>
      <c r="H19" s="7">
        <v>0</v>
      </c>
      <c r="I19" s="169" t="s">
        <v>52</v>
      </c>
      <c r="J19" s="17"/>
      <c r="K19" s="17"/>
      <c r="L19" s="17"/>
      <c r="M19" s="17"/>
      <c r="N19" s="17"/>
      <c r="O19" s="17"/>
      <c r="P19" s="17" t="s">
        <v>20</v>
      </c>
      <c r="Q19" s="17"/>
      <c r="R19" s="17"/>
      <c r="S19" s="17"/>
      <c r="T19" s="17"/>
      <c r="U19" s="17"/>
      <c r="V19" s="17"/>
      <c r="W19" s="17"/>
      <c r="X19" s="17"/>
      <c r="Y19" s="17"/>
      <c r="Z19" s="17"/>
      <c r="AA19" s="17"/>
      <c r="AB19" s="17"/>
      <c r="AC19" s="17"/>
      <c r="AD19" s="17"/>
      <c r="AE19" s="17"/>
      <c r="AF19" s="17"/>
      <c r="AG19" s="17"/>
      <c r="AH19" s="32" t="s">
        <v>117</v>
      </c>
      <c r="AI19" s="33">
        <f t="shared" si="0"/>
        <v>1</v>
      </c>
      <c r="AJ19" s="33">
        <f t="shared" si="1"/>
        <v>0</v>
      </c>
      <c r="AK19" s="34">
        <f t="shared" si="2"/>
        <v>0</v>
      </c>
      <c r="AL19" s="18"/>
      <c r="AM19" s="18"/>
      <c r="AN19" s="19"/>
      <c r="AO19" s="25"/>
    </row>
    <row r="20" spans="1:41" ht="47.25" customHeight="1">
      <c r="A20" s="264"/>
      <c r="B20" s="8" t="s">
        <v>126</v>
      </c>
      <c r="C20" s="5" t="s">
        <v>67</v>
      </c>
      <c r="D20" s="55" t="s">
        <v>25</v>
      </c>
      <c r="E20" s="50" t="s">
        <v>97</v>
      </c>
      <c r="F20" s="20" t="s">
        <v>47</v>
      </c>
      <c r="G20" s="6" t="s">
        <v>124</v>
      </c>
      <c r="H20" s="7">
        <v>0</v>
      </c>
      <c r="I20" s="169" t="s">
        <v>52</v>
      </c>
      <c r="J20" s="17"/>
      <c r="K20" s="17"/>
      <c r="L20" s="17"/>
      <c r="M20" s="17"/>
      <c r="N20" s="17"/>
      <c r="O20" s="17"/>
      <c r="P20" s="17"/>
      <c r="Q20" s="17"/>
      <c r="R20" s="17"/>
      <c r="S20" s="17"/>
      <c r="T20" s="17"/>
      <c r="U20" s="17"/>
      <c r="V20" s="17"/>
      <c r="W20" s="17"/>
      <c r="X20" s="17" t="s">
        <v>20</v>
      </c>
      <c r="Y20" s="17"/>
      <c r="Z20" s="17" t="s">
        <v>20</v>
      </c>
      <c r="AA20" s="17"/>
      <c r="AB20" s="17"/>
      <c r="AC20" s="17"/>
      <c r="AD20" s="17"/>
      <c r="AE20" s="17"/>
      <c r="AF20" s="17"/>
      <c r="AG20" s="17"/>
      <c r="AH20" s="32" t="s">
        <v>117</v>
      </c>
      <c r="AI20" s="33">
        <f t="shared" si="0"/>
        <v>2</v>
      </c>
      <c r="AJ20" s="33"/>
      <c r="AK20" s="34"/>
      <c r="AL20" s="18"/>
      <c r="AM20" s="18"/>
      <c r="AN20" s="19"/>
      <c r="AO20" s="25"/>
    </row>
    <row r="21" spans="1:41" ht="35.25" customHeight="1">
      <c r="A21" s="264"/>
      <c r="B21" s="8" t="s">
        <v>131</v>
      </c>
      <c r="C21" s="5" t="s">
        <v>107</v>
      </c>
      <c r="D21" s="55" t="s">
        <v>25</v>
      </c>
      <c r="E21" s="50" t="s">
        <v>97</v>
      </c>
      <c r="F21" s="20"/>
      <c r="G21" s="6" t="s">
        <v>155</v>
      </c>
      <c r="H21" s="7">
        <v>0</v>
      </c>
      <c r="I21" s="169" t="s">
        <v>52</v>
      </c>
      <c r="J21" s="17"/>
      <c r="K21" s="17"/>
      <c r="L21" s="17"/>
      <c r="M21" s="17"/>
      <c r="N21" s="17"/>
      <c r="O21" s="17"/>
      <c r="P21" s="17"/>
      <c r="Q21" s="17"/>
      <c r="R21" s="17"/>
      <c r="S21" s="17"/>
      <c r="T21" s="17"/>
      <c r="U21" s="17"/>
      <c r="V21" s="17"/>
      <c r="W21" s="17"/>
      <c r="X21" s="17"/>
      <c r="Y21" s="17"/>
      <c r="Z21" s="17"/>
      <c r="AA21" s="17"/>
      <c r="AB21" s="17"/>
      <c r="AC21" s="17"/>
      <c r="AD21" s="17"/>
      <c r="AE21" s="17"/>
      <c r="AF21" s="17" t="s">
        <v>20</v>
      </c>
      <c r="AG21" s="17"/>
      <c r="AH21" s="32" t="s">
        <v>117</v>
      </c>
      <c r="AI21" s="33">
        <f t="shared" si="0"/>
        <v>1</v>
      </c>
      <c r="AJ21" s="33">
        <f t="shared" si="1"/>
        <v>0</v>
      </c>
      <c r="AK21" s="34">
        <f t="shared" si="2"/>
        <v>0</v>
      </c>
      <c r="AL21" s="18"/>
      <c r="AM21" s="18"/>
      <c r="AN21" s="19"/>
      <c r="AO21" s="25"/>
    </row>
    <row r="22" spans="1:41" ht="39" customHeight="1">
      <c r="A22" s="264"/>
      <c r="B22" s="8" t="s">
        <v>69</v>
      </c>
      <c r="C22" s="5" t="s">
        <v>67</v>
      </c>
      <c r="D22" s="55" t="s">
        <v>25</v>
      </c>
      <c r="E22" s="50" t="s">
        <v>97</v>
      </c>
      <c r="F22" s="20" t="s">
        <v>47</v>
      </c>
      <c r="G22" s="6" t="s">
        <v>124</v>
      </c>
      <c r="H22" s="7">
        <v>0</v>
      </c>
      <c r="I22" s="81" t="s">
        <v>52</v>
      </c>
      <c r="J22" s="17"/>
      <c r="K22" s="17"/>
      <c r="L22" s="17"/>
      <c r="M22" s="17"/>
      <c r="N22" s="17"/>
      <c r="O22" s="17"/>
      <c r="P22" s="17"/>
      <c r="Q22" s="17"/>
      <c r="R22" s="17"/>
      <c r="S22" s="17"/>
      <c r="T22" s="10"/>
      <c r="U22" s="17"/>
      <c r="V22" s="17"/>
      <c r="W22" s="17"/>
      <c r="X22" s="17"/>
      <c r="Y22" s="17"/>
      <c r="Z22" s="17"/>
      <c r="AA22" s="17"/>
      <c r="AB22" s="17" t="s">
        <v>20</v>
      </c>
      <c r="AC22" s="17"/>
      <c r="AD22" s="17"/>
      <c r="AE22" s="17"/>
      <c r="AF22" s="17"/>
      <c r="AG22" s="17"/>
      <c r="AH22" s="32" t="s">
        <v>117</v>
      </c>
      <c r="AI22" s="33">
        <f t="shared" si="0"/>
        <v>1</v>
      </c>
      <c r="AJ22" s="33">
        <f t="shared" si="1"/>
        <v>0</v>
      </c>
      <c r="AK22" s="34">
        <f t="shared" si="2"/>
        <v>0</v>
      </c>
      <c r="AL22" s="18"/>
      <c r="AM22" s="18"/>
      <c r="AN22" s="19"/>
      <c r="AO22" s="25"/>
    </row>
    <row r="23" spans="1:41" ht="47.25" customHeight="1">
      <c r="A23" s="264"/>
      <c r="B23" s="8" t="s">
        <v>33</v>
      </c>
      <c r="C23" s="5" t="s">
        <v>67</v>
      </c>
      <c r="D23" s="55" t="s">
        <v>25</v>
      </c>
      <c r="E23" s="50" t="s">
        <v>97</v>
      </c>
      <c r="F23" s="20" t="s">
        <v>47</v>
      </c>
      <c r="G23" s="6" t="s">
        <v>124</v>
      </c>
      <c r="H23" s="7">
        <v>0</v>
      </c>
      <c r="I23" s="81" t="s">
        <v>52</v>
      </c>
      <c r="J23" s="10"/>
      <c r="K23" s="10"/>
      <c r="L23" s="10"/>
      <c r="M23" s="10"/>
      <c r="N23" s="10"/>
      <c r="O23" s="10"/>
      <c r="P23" s="10"/>
      <c r="Q23" s="10"/>
      <c r="R23" s="10"/>
      <c r="S23" s="10"/>
      <c r="T23" s="10"/>
      <c r="U23" s="10"/>
      <c r="V23" s="10"/>
      <c r="W23" s="10"/>
      <c r="X23" s="10"/>
      <c r="Y23" s="10"/>
      <c r="Z23" s="10"/>
      <c r="AA23" s="10"/>
      <c r="AB23" s="10"/>
      <c r="AC23" s="10"/>
      <c r="AD23" s="10"/>
      <c r="AE23" s="10"/>
      <c r="AF23" s="17" t="s">
        <v>20</v>
      </c>
      <c r="AG23" s="10"/>
      <c r="AH23" s="32" t="s">
        <v>117</v>
      </c>
      <c r="AI23" s="33">
        <f t="shared" si="0"/>
        <v>1</v>
      </c>
      <c r="AJ23" s="33">
        <f t="shared" si="1"/>
        <v>0</v>
      </c>
      <c r="AK23" s="34">
        <f t="shared" si="2"/>
        <v>0</v>
      </c>
      <c r="AL23" s="10"/>
      <c r="AM23" s="10"/>
      <c r="AN23" s="10"/>
      <c r="AO23" s="26"/>
    </row>
    <row r="24" spans="1:41" ht="33.75" customHeight="1">
      <c r="A24" s="275" t="s">
        <v>186</v>
      </c>
      <c r="B24" s="8" t="s">
        <v>188</v>
      </c>
      <c r="C24" s="10" t="s">
        <v>65</v>
      </c>
      <c r="D24" s="55" t="s">
        <v>25</v>
      </c>
      <c r="E24" s="50" t="s">
        <v>97</v>
      </c>
      <c r="F24" s="237" t="s">
        <v>115</v>
      </c>
      <c r="G24" s="6" t="s">
        <v>124</v>
      </c>
      <c r="H24" s="7">
        <v>0</v>
      </c>
      <c r="I24" s="81" t="s">
        <v>54</v>
      </c>
      <c r="J24" s="17"/>
      <c r="K24" s="17"/>
      <c r="L24" s="17" t="s">
        <v>20</v>
      </c>
      <c r="M24" s="17"/>
      <c r="N24" s="195"/>
      <c r="O24" s="17"/>
      <c r="P24" s="17"/>
      <c r="Q24" s="17"/>
      <c r="R24" s="17"/>
      <c r="S24" s="17"/>
      <c r="T24" s="10"/>
      <c r="U24" s="17"/>
      <c r="V24" s="17"/>
      <c r="W24" s="17"/>
      <c r="X24" s="17"/>
      <c r="Y24" s="17"/>
      <c r="Z24" s="17" t="s">
        <v>20</v>
      </c>
      <c r="AA24" s="17"/>
      <c r="AB24" s="17"/>
      <c r="AC24" s="17"/>
      <c r="AD24" s="17"/>
      <c r="AE24" s="17"/>
      <c r="AF24" s="17"/>
      <c r="AG24" s="17"/>
      <c r="AH24" s="32" t="s">
        <v>117</v>
      </c>
      <c r="AI24" s="33">
        <f t="shared" si="0"/>
        <v>2</v>
      </c>
      <c r="AJ24" s="33">
        <f t="shared" si="1"/>
        <v>0</v>
      </c>
      <c r="AK24" s="34">
        <f t="shared" si="2"/>
        <v>0</v>
      </c>
      <c r="AL24" s="18"/>
      <c r="AM24" s="18"/>
      <c r="AN24" s="19"/>
      <c r="AO24" s="25"/>
    </row>
    <row r="25" spans="1:41" ht="41.25" customHeight="1">
      <c r="A25" s="275"/>
      <c r="B25" s="8" t="s">
        <v>128</v>
      </c>
      <c r="C25" s="10" t="s">
        <v>65</v>
      </c>
      <c r="D25" s="55" t="s">
        <v>25</v>
      </c>
      <c r="E25" s="50" t="s">
        <v>97</v>
      </c>
      <c r="F25" s="238"/>
      <c r="G25" s="6" t="s">
        <v>116</v>
      </c>
      <c r="H25" s="7">
        <v>0</v>
      </c>
      <c r="I25" s="81" t="s">
        <v>127</v>
      </c>
      <c r="J25" s="17"/>
      <c r="K25" s="17"/>
      <c r="L25" s="17"/>
      <c r="M25" s="17"/>
      <c r="N25" s="17"/>
      <c r="O25" s="17"/>
      <c r="P25" s="17"/>
      <c r="Q25" s="17"/>
      <c r="R25" s="17"/>
      <c r="S25" s="17"/>
      <c r="T25" s="10"/>
      <c r="U25" s="17"/>
      <c r="V25" s="17"/>
      <c r="W25" s="17"/>
      <c r="X25" s="17"/>
      <c r="Y25" s="17"/>
      <c r="Z25" s="17"/>
      <c r="AA25" s="17"/>
      <c r="AB25" s="17"/>
      <c r="AC25" s="17"/>
      <c r="AD25" s="17"/>
      <c r="AE25" s="17"/>
      <c r="AF25" s="17"/>
      <c r="AG25" s="17"/>
      <c r="AH25" s="32" t="s">
        <v>117</v>
      </c>
      <c r="AI25" s="33"/>
      <c r="AJ25" s="33"/>
      <c r="AK25" s="34"/>
      <c r="AL25" s="18"/>
      <c r="AM25" s="18"/>
      <c r="AN25" s="19"/>
      <c r="AO25" s="25"/>
    </row>
    <row r="26" spans="1:41" ht="51">
      <c r="A26" s="276" t="s">
        <v>72</v>
      </c>
      <c r="B26" s="8" t="s">
        <v>34</v>
      </c>
      <c r="C26" s="16" t="s">
        <v>62</v>
      </c>
      <c r="D26" s="55" t="s">
        <v>26</v>
      </c>
      <c r="E26" s="50" t="s">
        <v>95</v>
      </c>
      <c r="F26" s="11" t="s">
        <v>45</v>
      </c>
      <c r="G26" s="6" t="s">
        <v>156</v>
      </c>
      <c r="H26" s="7">
        <v>0</v>
      </c>
      <c r="I26" s="81" t="s">
        <v>52</v>
      </c>
      <c r="J26" s="17"/>
      <c r="K26" s="17"/>
      <c r="L26" s="17"/>
      <c r="M26" s="17"/>
      <c r="N26" s="17" t="s">
        <v>20</v>
      </c>
      <c r="O26" s="17"/>
      <c r="P26" s="17"/>
      <c r="Q26" s="17"/>
      <c r="R26" s="17"/>
      <c r="S26" s="17"/>
      <c r="T26" s="17" t="s">
        <v>20</v>
      </c>
      <c r="U26" s="17"/>
      <c r="V26" s="17"/>
      <c r="W26" s="17"/>
      <c r="X26" s="17"/>
      <c r="Y26" s="17"/>
      <c r="Z26" s="17"/>
      <c r="AA26" s="17"/>
      <c r="AB26" s="17"/>
      <c r="AC26" s="17"/>
      <c r="AD26" s="17"/>
      <c r="AE26" s="17"/>
      <c r="AF26" s="17"/>
      <c r="AG26" s="17"/>
      <c r="AH26" s="32" t="s">
        <v>117</v>
      </c>
      <c r="AI26" s="33">
        <f t="shared" si="0"/>
        <v>2</v>
      </c>
      <c r="AJ26" s="33">
        <f t="shared" si="1"/>
        <v>0</v>
      </c>
      <c r="AK26" s="34">
        <f t="shared" si="2"/>
        <v>0</v>
      </c>
      <c r="AL26" s="18"/>
      <c r="AM26" s="18"/>
      <c r="AN26" s="19"/>
      <c r="AO26" s="25"/>
    </row>
    <row r="27" spans="1:41" ht="51">
      <c r="A27" s="276"/>
      <c r="B27" s="8" t="s">
        <v>35</v>
      </c>
      <c r="C27" s="16" t="s">
        <v>62</v>
      </c>
      <c r="D27" s="55" t="s">
        <v>26</v>
      </c>
      <c r="E27" s="50" t="s">
        <v>95</v>
      </c>
      <c r="F27" s="11" t="s">
        <v>45</v>
      </c>
      <c r="G27" s="6" t="s">
        <v>156</v>
      </c>
      <c r="H27" s="7">
        <v>0</v>
      </c>
      <c r="I27" s="81" t="s">
        <v>52</v>
      </c>
      <c r="J27" s="17"/>
      <c r="K27" s="17"/>
      <c r="L27" s="17"/>
      <c r="M27" s="17"/>
      <c r="N27" s="17"/>
      <c r="O27" s="17"/>
      <c r="P27" s="17" t="s">
        <v>20</v>
      </c>
      <c r="Q27" s="17"/>
      <c r="R27" s="17"/>
      <c r="S27" s="17"/>
      <c r="T27" s="17" t="s">
        <v>20</v>
      </c>
      <c r="U27" s="17"/>
      <c r="V27" s="17"/>
      <c r="W27" s="17"/>
      <c r="X27" s="17"/>
      <c r="Y27" s="17"/>
      <c r="Z27" s="17"/>
      <c r="AA27" s="17"/>
      <c r="AB27" s="17"/>
      <c r="AC27" s="17"/>
      <c r="AD27" s="17"/>
      <c r="AE27" s="17"/>
      <c r="AF27" s="17"/>
      <c r="AG27" s="17"/>
      <c r="AH27" s="32" t="s">
        <v>117</v>
      </c>
      <c r="AI27" s="33">
        <f t="shared" si="0"/>
        <v>2</v>
      </c>
      <c r="AJ27" s="33">
        <f t="shared" si="1"/>
        <v>0</v>
      </c>
      <c r="AK27" s="34">
        <f t="shared" si="2"/>
        <v>0</v>
      </c>
      <c r="AL27" s="18"/>
      <c r="AM27" s="18"/>
      <c r="AN27" s="19"/>
      <c r="AO27" s="25"/>
    </row>
    <row r="28" spans="1:41" ht="51">
      <c r="A28" s="276"/>
      <c r="B28" s="8" t="s">
        <v>36</v>
      </c>
      <c r="C28" s="16" t="s">
        <v>62</v>
      </c>
      <c r="D28" s="55" t="s">
        <v>26</v>
      </c>
      <c r="E28" s="50" t="s">
        <v>95</v>
      </c>
      <c r="F28" s="11" t="s">
        <v>45</v>
      </c>
      <c r="G28" s="6" t="s">
        <v>156</v>
      </c>
      <c r="H28" s="7">
        <v>0</v>
      </c>
      <c r="I28" s="81" t="s">
        <v>52</v>
      </c>
      <c r="J28" s="17"/>
      <c r="K28" s="17"/>
      <c r="L28" s="17"/>
      <c r="M28" s="17"/>
      <c r="N28" s="17"/>
      <c r="O28" s="17"/>
      <c r="P28" s="17"/>
      <c r="Q28" s="17"/>
      <c r="R28" s="17"/>
      <c r="S28" s="17"/>
      <c r="T28" s="10"/>
      <c r="U28" s="17"/>
      <c r="V28" s="17" t="s">
        <v>20</v>
      </c>
      <c r="W28" s="17"/>
      <c r="X28" s="17"/>
      <c r="Y28" s="17"/>
      <c r="Z28" s="17"/>
      <c r="AA28" s="17"/>
      <c r="AB28" s="17"/>
      <c r="AC28" s="17"/>
      <c r="AD28" s="17"/>
      <c r="AE28" s="17"/>
      <c r="AF28" s="17"/>
      <c r="AG28" s="17"/>
      <c r="AH28" s="32" t="s">
        <v>117</v>
      </c>
      <c r="AI28" s="33">
        <f t="shared" si="0"/>
        <v>1</v>
      </c>
      <c r="AJ28" s="33">
        <f t="shared" si="1"/>
        <v>0</v>
      </c>
      <c r="AK28" s="34">
        <f t="shared" si="2"/>
        <v>0</v>
      </c>
      <c r="AL28" s="18"/>
      <c r="AM28" s="18"/>
      <c r="AN28" s="19"/>
      <c r="AO28" s="25"/>
    </row>
    <row r="29" spans="1:41" ht="51">
      <c r="A29" s="276"/>
      <c r="B29" s="8" t="s">
        <v>37</v>
      </c>
      <c r="C29" s="16" t="s">
        <v>62</v>
      </c>
      <c r="D29" s="55" t="s">
        <v>27</v>
      </c>
      <c r="E29" s="50" t="s">
        <v>95</v>
      </c>
      <c r="F29" s="11" t="s">
        <v>45</v>
      </c>
      <c r="G29" s="6" t="s">
        <v>156</v>
      </c>
      <c r="H29" s="7">
        <v>0</v>
      </c>
      <c r="I29" s="81" t="s">
        <v>52</v>
      </c>
      <c r="J29" s="17"/>
      <c r="K29" s="17"/>
      <c r="L29" s="17"/>
      <c r="M29" s="17"/>
      <c r="N29" s="10"/>
      <c r="O29" s="17"/>
      <c r="P29" s="17"/>
      <c r="Q29" s="17"/>
      <c r="R29" s="17" t="s">
        <v>20</v>
      </c>
      <c r="S29" s="17"/>
      <c r="T29" s="10"/>
      <c r="U29" s="17"/>
      <c r="V29" s="10"/>
      <c r="W29" s="17"/>
      <c r="X29" s="17"/>
      <c r="Y29" s="17"/>
      <c r="Z29" s="17"/>
      <c r="AA29" s="17"/>
      <c r="AB29" s="17"/>
      <c r="AC29" s="17"/>
      <c r="AD29" s="17"/>
      <c r="AE29" s="17"/>
      <c r="AF29" s="17"/>
      <c r="AG29" s="17"/>
      <c r="AH29" s="32" t="s">
        <v>117</v>
      </c>
      <c r="AI29" s="33">
        <f t="shared" si="0"/>
        <v>1</v>
      </c>
      <c r="AJ29" s="33">
        <f t="shared" si="1"/>
        <v>0</v>
      </c>
      <c r="AK29" s="34">
        <f t="shared" si="2"/>
        <v>0</v>
      </c>
      <c r="AL29" s="18"/>
      <c r="AM29" s="18"/>
      <c r="AN29" s="19"/>
      <c r="AO29" s="25"/>
    </row>
    <row r="30" spans="1:41" ht="51">
      <c r="A30" s="276"/>
      <c r="B30" s="8" t="s">
        <v>38</v>
      </c>
      <c r="C30" s="16" t="s">
        <v>62</v>
      </c>
      <c r="D30" s="55" t="s">
        <v>25</v>
      </c>
      <c r="E30" s="50" t="s">
        <v>95</v>
      </c>
      <c r="F30" s="11" t="s">
        <v>45</v>
      </c>
      <c r="G30" s="6" t="s">
        <v>156</v>
      </c>
      <c r="H30" s="7">
        <v>0</v>
      </c>
      <c r="I30" s="81" t="s">
        <v>52</v>
      </c>
      <c r="J30" s="17"/>
      <c r="K30" s="17"/>
      <c r="L30" s="17"/>
      <c r="M30" s="17"/>
      <c r="N30" s="17"/>
      <c r="O30" s="17"/>
      <c r="P30" s="17"/>
      <c r="Q30" s="17"/>
      <c r="R30" s="17"/>
      <c r="S30" s="17"/>
      <c r="T30" s="10"/>
      <c r="U30" s="17"/>
      <c r="V30" s="17" t="s">
        <v>20</v>
      </c>
      <c r="W30" s="17"/>
      <c r="X30" s="17"/>
      <c r="Y30" s="17"/>
      <c r="Z30" s="17"/>
      <c r="AA30" s="17"/>
      <c r="AB30" s="17"/>
      <c r="AC30" s="17"/>
      <c r="AD30" s="17"/>
      <c r="AE30" s="17"/>
      <c r="AF30" s="17"/>
      <c r="AG30" s="17"/>
      <c r="AH30" s="32" t="s">
        <v>117</v>
      </c>
      <c r="AI30" s="33">
        <f t="shared" si="0"/>
        <v>1</v>
      </c>
      <c r="AJ30" s="33">
        <f t="shared" si="1"/>
        <v>0</v>
      </c>
      <c r="AK30" s="34">
        <f t="shared" si="2"/>
        <v>0</v>
      </c>
      <c r="AL30" s="18"/>
      <c r="AM30" s="18"/>
      <c r="AN30" s="19"/>
      <c r="AO30" s="25"/>
    </row>
    <row r="31" spans="1:41" ht="51">
      <c r="A31" s="276"/>
      <c r="B31" s="8" t="s">
        <v>39</v>
      </c>
      <c r="C31" s="16" t="s">
        <v>62</v>
      </c>
      <c r="D31" s="55" t="s">
        <v>28</v>
      </c>
      <c r="E31" s="50" t="s">
        <v>95</v>
      </c>
      <c r="F31" s="11" t="s">
        <v>45</v>
      </c>
      <c r="G31" s="6" t="s">
        <v>156</v>
      </c>
      <c r="H31" s="7">
        <v>0</v>
      </c>
      <c r="I31" s="81" t="s">
        <v>52</v>
      </c>
      <c r="J31" s="17"/>
      <c r="K31" s="17"/>
      <c r="L31" s="10"/>
      <c r="M31" s="17"/>
      <c r="N31" s="17"/>
      <c r="O31" s="17"/>
      <c r="P31" s="17"/>
      <c r="Q31" s="17"/>
      <c r="R31" s="17" t="s">
        <v>20</v>
      </c>
      <c r="S31" s="17"/>
      <c r="T31" s="10"/>
      <c r="U31" s="17"/>
      <c r="V31" s="10"/>
      <c r="W31" s="17"/>
      <c r="X31" s="17"/>
      <c r="Y31" s="17"/>
      <c r="Z31" s="17"/>
      <c r="AA31" s="17"/>
      <c r="AB31" s="17"/>
      <c r="AC31" s="17"/>
      <c r="AD31" s="17"/>
      <c r="AE31" s="17"/>
      <c r="AF31" s="17"/>
      <c r="AG31" s="17"/>
      <c r="AH31" s="32" t="s">
        <v>117</v>
      </c>
      <c r="AI31" s="33">
        <f t="shared" si="0"/>
        <v>1</v>
      </c>
      <c r="AJ31" s="33">
        <f t="shared" si="1"/>
        <v>0</v>
      </c>
      <c r="AK31" s="34">
        <f t="shared" si="2"/>
        <v>0</v>
      </c>
      <c r="AL31" s="18"/>
      <c r="AM31" s="18"/>
      <c r="AN31" s="19"/>
      <c r="AO31" s="25"/>
    </row>
    <row r="32" spans="1:41" ht="25.5">
      <c r="A32" s="276"/>
      <c r="B32" s="8" t="s">
        <v>132</v>
      </c>
      <c r="C32" s="16" t="s">
        <v>62</v>
      </c>
      <c r="D32" s="55" t="s">
        <v>25</v>
      </c>
      <c r="E32" s="50" t="s">
        <v>95</v>
      </c>
      <c r="F32" s="9" t="s">
        <v>48</v>
      </c>
      <c r="G32" s="6" t="s">
        <v>156</v>
      </c>
      <c r="H32" s="7">
        <v>0</v>
      </c>
      <c r="I32" s="81" t="s">
        <v>55</v>
      </c>
      <c r="J32" s="17"/>
      <c r="K32" s="17"/>
      <c r="L32" s="17"/>
      <c r="M32" s="17"/>
      <c r="N32" s="10"/>
      <c r="O32" s="17"/>
      <c r="P32" s="17" t="s">
        <v>20</v>
      </c>
      <c r="Q32" s="17"/>
      <c r="R32" s="17"/>
      <c r="S32" s="17"/>
      <c r="T32" s="17"/>
      <c r="U32" s="17"/>
      <c r="V32" s="17"/>
      <c r="W32" s="17"/>
      <c r="X32" s="17"/>
      <c r="Y32" s="17"/>
      <c r="Z32" s="17"/>
      <c r="AA32" s="17"/>
      <c r="AB32" s="17"/>
      <c r="AC32" s="17"/>
      <c r="AD32" s="17"/>
      <c r="AE32" s="17"/>
      <c r="AF32" s="17"/>
      <c r="AG32" s="17"/>
      <c r="AH32" s="32" t="s">
        <v>117</v>
      </c>
      <c r="AI32" s="33">
        <f t="shared" si="0"/>
        <v>1</v>
      </c>
      <c r="AJ32" s="33">
        <f t="shared" si="1"/>
        <v>0</v>
      </c>
      <c r="AK32" s="34">
        <f t="shared" si="2"/>
        <v>0</v>
      </c>
      <c r="AL32" s="18"/>
      <c r="AM32" s="18"/>
      <c r="AN32" s="19"/>
      <c r="AO32" s="25"/>
    </row>
    <row r="33" spans="1:41" ht="51">
      <c r="A33" s="276"/>
      <c r="B33" s="58" t="s">
        <v>58</v>
      </c>
      <c r="C33" s="16" t="s">
        <v>62</v>
      </c>
      <c r="D33" s="55" t="s">
        <v>25</v>
      </c>
      <c r="E33" s="50" t="s">
        <v>95</v>
      </c>
      <c r="F33" s="11" t="s">
        <v>45</v>
      </c>
      <c r="G33" s="6" t="s">
        <v>156</v>
      </c>
      <c r="H33" s="7">
        <v>0</v>
      </c>
      <c r="I33" s="81" t="s">
        <v>52</v>
      </c>
      <c r="J33" s="17"/>
      <c r="K33" s="17"/>
      <c r="L33" s="17"/>
      <c r="M33" s="17"/>
      <c r="N33" s="17" t="s">
        <v>20</v>
      </c>
      <c r="O33" s="17"/>
      <c r="P33" s="17"/>
      <c r="Q33" s="17"/>
      <c r="R33" s="17" t="s">
        <v>20</v>
      </c>
      <c r="S33" s="17"/>
      <c r="T33" s="16"/>
      <c r="U33" s="17"/>
      <c r="V33" s="17" t="s">
        <v>20</v>
      </c>
      <c r="W33" s="17"/>
      <c r="X33" s="17" t="s">
        <v>20</v>
      </c>
      <c r="Y33" s="17"/>
      <c r="Z33" s="17" t="s">
        <v>20</v>
      </c>
      <c r="AA33" s="17"/>
      <c r="AB33" s="17" t="s">
        <v>20</v>
      </c>
      <c r="AC33" s="17"/>
      <c r="AD33" s="17" t="s">
        <v>20</v>
      </c>
      <c r="AE33" s="17"/>
      <c r="AF33" s="17" t="s">
        <v>20</v>
      </c>
      <c r="AG33" s="17"/>
      <c r="AH33" s="32" t="s">
        <v>117</v>
      </c>
      <c r="AI33" s="33">
        <f t="shared" si="0"/>
        <v>8</v>
      </c>
      <c r="AJ33" s="33">
        <f t="shared" si="1"/>
        <v>0</v>
      </c>
      <c r="AK33" s="34">
        <f t="shared" si="2"/>
        <v>0</v>
      </c>
      <c r="AL33" s="18"/>
      <c r="AM33" s="18"/>
      <c r="AN33" s="19"/>
      <c r="AO33" s="25"/>
    </row>
    <row r="34" spans="1:41" ht="51">
      <c r="A34" s="276"/>
      <c r="B34" s="58" t="s">
        <v>59</v>
      </c>
      <c r="C34" s="16" t="s">
        <v>62</v>
      </c>
      <c r="D34" s="55" t="s">
        <v>25</v>
      </c>
      <c r="E34" s="50" t="s">
        <v>95</v>
      </c>
      <c r="F34" s="11" t="s">
        <v>45</v>
      </c>
      <c r="G34" s="6" t="s">
        <v>156</v>
      </c>
      <c r="H34" s="7">
        <v>0</v>
      </c>
      <c r="I34" s="81" t="s">
        <v>52</v>
      </c>
      <c r="J34" s="17"/>
      <c r="K34" s="17"/>
      <c r="L34" s="17"/>
      <c r="M34" s="17"/>
      <c r="N34" s="17" t="s">
        <v>20</v>
      </c>
      <c r="O34" s="17"/>
      <c r="P34" s="17"/>
      <c r="Q34" s="17"/>
      <c r="R34" s="17" t="s">
        <v>20</v>
      </c>
      <c r="S34" s="17"/>
      <c r="T34" s="17" t="s">
        <v>20</v>
      </c>
      <c r="U34" s="17"/>
      <c r="V34" s="17" t="s">
        <v>20</v>
      </c>
      <c r="W34" s="17"/>
      <c r="X34" s="17" t="s">
        <v>20</v>
      </c>
      <c r="Y34" s="17"/>
      <c r="Z34" s="17" t="s">
        <v>20</v>
      </c>
      <c r="AA34" s="17"/>
      <c r="AB34" s="17" t="s">
        <v>20</v>
      </c>
      <c r="AC34" s="17"/>
      <c r="AD34" s="17" t="s">
        <v>20</v>
      </c>
      <c r="AE34" s="17"/>
      <c r="AF34" s="17" t="s">
        <v>20</v>
      </c>
      <c r="AG34" s="17"/>
      <c r="AH34" s="32" t="s">
        <v>117</v>
      </c>
      <c r="AI34" s="33">
        <f t="shared" si="0"/>
        <v>9</v>
      </c>
      <c r="AJ34" s="33">
        <f t="shared" si="1"/>
        <v>0</v>
      </c>
      <c r="AK34" s="34">
        <f t="shared" si="2"/>
        <v>0</v>
      </c>
      <c r="AL34" s="18"/>
      <c r="AM34" s="18"/>
      <c r="AN34" s="19"/>
      <c r="AO34" s="25"/>
    </row>
    <row r="35" spans="1:41" ht="51">
      <c r="A35" s="276"/>
      <c r="B35" s="58" t="s">
        <v>60</v>
      </c>
      <c r="C35" s="16" t="s">
        <v>62</v>
      </c>
      <c r="D35" s="55" t="s">
        <v>25</v>
      </c>
      <c r="E35" s="50" t="s">
        <v>95</v>
      </c>
      <c r="F35" s="11" t="s">
        <v>45</v>
      </c>
      <c r="G35" s="6" t="s">
        <v>156</v>
      </c>
      <c r="H35" s="7">
        <v>0</v>
      </c>
      <c r="I35" s="81" t="s">
        <v>52</v>
      </c>
      <c r="J35" s="17"/>
      <c r="K35" s="17"/>
      <c r="L35" s="17"/>
      <c r="M35" s="17"/>
      <c r="N35" s="17" t="s">
        <v>20</v>
      </c>
      <c r="O35" s="17"/>
      <c r="P35" s="17"/>
      <c r="Q35" s="17"/>
      <c r="R35" s="17" t="s">
        <v>20</v>
      </c>
      <c r="S35" s="17"/>
      <c r="T35" s="17" t="s">
        <v>20</v>
      </c>
      <c r="U35" s="17"/>
      <c r="V35" s="17" t="s">
        <v>20</v>
      </c>
      <c r="W35" s="17"/>
      <c r="X35" s="17" t="s">
        <v>20</v>
      </c>
      <c r="Y35" s="17"/>
      <c r="Z35" s="17" t="s">
        <v>20</v>
      </c>
      <c r="AA35" s="17"/>
      <c r="AB35" s="17" t="s">
        <v>20</v>
      </c>
      <c r="AC35" s="17"/>
      <c r="AD35" s="17" t="s">
        <v>20</v>
      </c>
      <c r="AE35" s="17"/>
      <c r="AF35" s="17" t="s">
        <v>20</v>
      </c>
      <c r="AG35" s="17"/>
      <c r="AH35" s="32" t="s">
        <v>117</v>
      </c>
      <c r="AI35" s="33">
        <f t="shared" si="0"/>
        <v>9</v>
      </c>
      <c r="AJ35" s="33">
        <f t="shared" si="1"/>
        <v>0</v>
      </c>
      <c r="AK35" s="34">
        <f t="shared" si="2"/>
        <v>0</v>
      </c>
      <c r="AL35" s="18"/>
      <c r="AM35" s="18"/>
      <c r="AN35" s="19"/>
      <c r="AO35" s="25"/>
    </row>
    <row r="36" spans="1:41" ht="51">
      <c r="A36" s="276"/>
      <c r="B36" s="59" t="s">
        <v>133</v>
      </c>
      <c r="C36" s="16" t="s">
        <v>62</v>
      </c>
      <c r="D36" s="55" t="s">
        <v>25</v>
      </c>
      <c r="E36" s="50" t="s">
        <v>95</v>
      </c>
      <c r="F36" s="11" t="s">
        <v>45</v>
      </c>
      <c r="G36" s="6" t="s">
        <v>156</v>
      </c>
      <c r="H36" s="7">
        <v>0</v>
      </c>
      <c r="I36" s="81" t="s">
        <v>52</v>
      </c>
      <c r="J36" s="16"/>
      <c r="K36" s="16"/>
      <c r="L36" s="16"/>
      <c r="M36" s="16"/>
      <c r="N36" s="16"/>
      <c r="O36" s="16"/>
      <c r="P36" s="16"/>
      <c r="Q36" s="16"/>
      <c r="R36" s="16"/>
      <c r="S36" s="16"/>
      <c r="T36" s="16"/>
      <c r="U36" s="16"/>
      <c r="V36" s="16"/>
      <c r="W36" s="16"/>
      <c r="X36" s="17" t="s">
        <v>20</v>
      </c>
      <c r="Y36" s="16"/>
      <c r="Z36" s="16"/>
      <c r="AA36" s="16"/>
      <c r="AB36" s="16"/>
      <c r="AC36" s="16"/>
      <c r="AD36" s="16"/>
      <c r="AE36" s="16"/>
      <c r="AF36" s="16"/>
      <c r="AG36" s="16"/>
      <c r="AH36" s="32" t="s">
        <v>117</v>
      </c>
      <c r="AI36" s="33">
        <f t="shared" si="0"/>
        <v>1</v>
      </c>
      <c r="AJ36" s="33">
        <f t="shared" si="1"/>
        <v>0</v>
      </c>
      <c r="AK36" s="34">
        <f t="shared" si="2"/>
        <v>0</v>
      </c>
      <c r="AL36" s="16"/>
      <c r="AM36" s="16"/>
      <c r="AN36" s="16"/>
      <c r="AO36" s="27"/>
    </row>
    <row r="37" spans="1:41" ht="26.25" thickBot="1">
      <c r="A37" s="277"/>
      <c r="B37" s="36" t="s">
        <v>134</v>
      </c>
      <c r="C37" s="60" t="s">
        <v>62</v>
      </c>
      <c r="D37" s="83" t="s">
        <v>25</v>
      </c>
      <c r="E37" s="61" t="s">
        <v>95</v>
      </c>
      <c r="F37" s="38" t="s">
        <v>48</v>
      </c>
      <c r="G37" s="6" t="s">
        <v>156</v>
      </c>
      <c r="H37" s="39">
        <v>0</v>
      </c>
      <c r="I37" s="170" t="s">
        <v>52</v>
      </c>
      <c r="J37" s="40"/>
      <c r="K37" s="40"/>
      <c r="L37" s="40"/>
      <c r="M37" s="40"/>
      <c r="N37" s="40"/>
      <c r="O37" s="40"/>
      <c r="P37" s="40"/>
      <c r="Q37" s="40"/>
      <c r="R37" s="40"/>
      <c r="S37" s="40"/>
      <c r="T37" s="40" t="s">
        <v>20</v>
      </c>
      <c r="U37" s="40"/>
      <c r="V37" s="40"/>
      <c r="W37" s="40"/>
      <c r="X37" s="40"/>
      <c r="Y37" s="40"/>
      <c r="Z37" s="40"/>
      <c r="AA37" s="40"/>
      <c r="AB37" s="40"/>
      <c r="AC37" s="40"/>
      <c r="AD37" s="40"/>
      <c r="AE37" s="40"/>
      <c r="AF37" s="40"/>
      <c r="AG37" s="40"/>
      <c r="AH37" s="32" t="s">
        <v>117</v>
      </c>
      <c r="AI37" s="62">
        <f t="shared" si="0"/>
        <v>1</v>
      </c>
      <c r="AJ37" s="62">
        <f t="shared" si="1"/>
        <v>0</v>
      </c>
      <c r="AK37" s="63">
        <f t="shared" si="2"/>
        <v>0</v>
      </c>
      <c r="AL37" s="41"/>
      <c r="AM37" s="41"/>
      <c r="AN37" s="42"/>
      <c r="AO37" s="64"/>
    </row>
    <row r="38" spans="1:65" s="14" customFormat="1" ht="43.5" customHeight="1" thickBot="1">
      <c r="A38" s="225" t="s">
        <v>93</v>
      </c>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7"/>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row>
    <row r="39" spans="1:41" s="12" customFormat="1" ht="48" customHeight="1" thickBot="1">
      <c r="A39" s="278" t="s">
        <v>80</v>
      </c>
      <c r="B39" s="78" t="s">
        <v>135</v>
      </c>
      <c r="C39" s="30" t="s">
        <v>65</v>
      </c>
      <c r="D39" s="37" t="s">
        <v>25</v>
      </c>
      <c r="E39" s="48" t="s">
        <v>98</v>
      </c>
      <c r="F39" s="43" t="s">
        <v>45</v>
      </c>
      <c r="G39" s="6" t="s">
        <v>157</v>
      </c>
      <c r="H39" s="39">
        <v>0</v>
      </c>
      <c r="I39" s="171" t="s">
        <v>57</v>
      </c>
      <c r="J39" s="44"/>
      <c r="K39" s="44"/>
      <c r="L39" s="44"/>
      <c r="M39" s="44"/>
      <c r="N39" s="44"/>
      <c r="O39" s="44"/>
      <c r="P39" s="44"/>
      <c r="Q39" s="44"/>
      <c r="R39" s="44"/>
      <c r="S39" s="44"/>
      <c r="T39" s="44" t="s">
        <v>20</v>
      </c>
      <c r="U39" s="44"/>
      <c r="V39" s="44"/>
      <c r="W39" s="44"/>
      <c r="X39" s="44"/>
      <c r="Y39" s="44"/>
      <c r="Z39" s="44"/>
      <c r="AA39" s="44"/>
      <c r="AB39" s="44"/>
      <c r="AC39" s="44"/>
      <c r="AD39" s="44"/>
      <c r="AE39" s="44"/>
      <c r="AF39" s="44"/>
      <c r="AG39" s="44"/>
      <c r="AH39" s="32" t="s">
        <v>117</v>
      </c>
      <c r="AI39" s="33">
        <f>COUNTIF(J39:AG39,"P")</f>
        <v>1</v>
      </c>
      <c r="AJ39" s="33">
        <f>COUNTIF(J39:AG39,"E")</f>
        <v>0</v>
      </c>
      <c r="AK39" s="34">
        <f>AJ39/AI39</f>
        <v>0</v>
      </c>
      <c r="AL39" s="45"/>
      <c r="AM39" s="45"/>
      <c r="AN39" s="46"/>
      <c r="AO39" s="65"/>
    </row>
    <row r="40" spans="1:41" s="12" customFormat="1" ht="48" customHeight="1" thickBot="1">
      <c r="A40" s="279"/>
      <c r="B40" s="79" t="s">
        <v>133</v>
      </c>
      <c r="C40" s="30" t="s">
        <v>65</v>
      </c>
      <c r="D40" s="37" t="s">
        <v>25</v>
      </c>
      <c r="E40" s="48" t="s">
        <v>98</v>
      </c>
      <c r="F40" s="74"/>
      <c r="G40" s="6" t="s">
        <v>158</v>
      </c>
      <c r="H40" s="39">
        <v>0</v>
      </c>
      <c r="I40" s="171" t="s">
        <v>159</v>
      </c>
      <c r="J40" s="69"/>
      <c r="K40" s="69"/>
      <c r="L40" s="69"/>
      <c r="M40" s="69"/>
      <c r="N40" s="69"/>
      <c r="O40" s="69"/>
      <c r="P40" s="69"/>
      <c r="Q40" s="44" t="s">
        <v>20</v>
      </c>
      <c r="R40" s="69"/>
      <c r="S40" s="69"/>
      <c r="T40" s="69"/>
      <c r="U40" s="69"/>
      <c r="V40" s="69"/>
      <c r="W40" s="69"/>
      <c r="X40" s="69"/>
      <c r="Y40" s="69"/>
      <c r="Z40" s="69"/>
      <c r="AA40" s="69"/>
      <c r="AB40" s="69"/>
      <c r="AC40" s="69"/>
      <c r="AD40" s="69"/>
      <c r="AE40" s="69"/>
      <c r="AF40" s="69"/>
      <c r="AG40" s="69"/>
      <c r="AH40" s="32" t="s">
        <v>117</v>
      </c>
      <c r="AI40" s="33">
        <f>COUNTIF(J40:AG40,"P")</f>
        <v>1</v>
      </c>
      <c r="AJ40" s="33">
        <f>COUNTIF(J40:AG40,"E")</f>
        <v>0</v>
      </c>
      <c r="AK40" s="34">
        <f>AJ40/AI40</f>
        <v>0</v>
      </c>
      <c r="AL40" s="75"/>
      <c r="AM40" s="75"/>
      <c r="AN40" s="76"/>
      <c r="AO40" s="77"/>
    </row>
    <row r="41" spans="1:41" s="13" customFormat="1" ht="66" customHeight="1" thickBot="1">
      <c r="A41" s="280"/>
      <c r="B41" s="80" t="s">
        <v>40</v>
      </c>
      <c r="C41" s="196" t="s">
        <v>65</v>
      </c>
      <c r="D41" s="66" t="s">
        <v>150</v>
      </c>
      <c r="E41" s="61" t="s">
        <v>98</v>
      </c>
      <c r="F41" s="67"/>
      <c r="G41" s="6" t="s">
        <v>160</v>
      </c>
      <c r="H41" s="39">
        <v>0</v>
      </c>
      <c r="I41" s="172" t="s">
        <v>161</v>
      </c>
      <c r="J41" s="68"/>
      <c r="K41" s="68"/>
      <c r="L41" s="68"/>
      <c r="M41" s="68"/>
      <c r="N41" s="69" t="s">
        <v>20</v>
      </c>
      <c r="O41" s="68"/>
      <c r="P41" s="68"/>
      <c r="Q41" s="68"/>
      <c r="R41" s="68"/>
      <c r="S41" s="68"/>
      <c r="T41" s="68"/>
      <c r="U41" s="69"/>
      <c r="V41" s="68"/>
      <c r="W41" s="68"/>
      <c r="X41" s="68"/>
      <c r="Y41" s="68"/>
      <c r="Z41" s="68"/>
      <c r="AA41" s="68"/>
      <c r="AB41" s="68"/>
      <c r="AC41" s="68"/>
      <c r="AD41" s="68"/>
      <c r="AE41" s="68"/>
      <c r="AF41" s="68"/>
      <c r="AG41" s="68"/>
      <c r="AH41" s="32" t="s">
        <v>117</v>
      </c>
      <c r="AI41" s="33">
        <f>COUNTIF(J41:AG41,"P")</f>
        <v>1</v>
      </c>
      <c r="AJ41" s="33">
        <f>COUNTIF(J41:AG41,"E")</f>
        <v>0</v>
      </c>
      <c r="AK41" s="34">
        <f>AJ41/AI41</f>
        <v>0</v>
      </c>
      <c r="AL41" s="68"/>
      <c r="AM41" s="68"/>
      <c r="AN41" s="68"/>
      <c r="AO41" s="70"/>
    </row>
    <row r="42" spans="1:41" ht="36.75" customHeight="1" thickBot="1">
      <c r="A42" s="248" t="s">
        <v>89</v>
      </c>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50"/>
    </row>
    <row r="43" spans="1:41" ht="51.75" customHeight="1">
      <c r="A43" s="281" t="s">
        <v>80</v>
      </c>
      <c r="B43" s="216" t="s">
        <v>136</v>
      </c>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8"/>
    </row>
    <row r="44" spans="1:41" ht="65.25" customHeight="1">
      <c r="A44" s="281"/>
      <c r="B44" s="194" t="s">
        <v>175</v>
      </c>
      <c r="C44" s="87" t="s">
        <v>94</v>
      </c>
      <c r="D44" s="161" t="s">
        <v>25</v>
      </c>
      <c r="E44" s="89" t="s">
        <v>97</v>
      </c>
      <c r="F44" s="193"/>
      <c r="G44" s="122" t="s">
        <v>183</v>
      </c>
      <c r="H44" s="167">
        <v>0</v>
      </c>
      <c r="I44" s="194" t="s">
        <v>184</v>
      </c>
      <c r="J44" s="193"/>
      <c r="K44" s="193"/>
      <c r="L44" s="193"/>
      <c r="M44" s="193"/>
      <c r="N44" s="193"/>
      <c r="O44" s="193"/>
      <c r="P44" s="193"/>
      <c r="Q44" s="193"/>
      <c r="R44" s="193"/>
      <c r="S44" s="193"/>
      <c r="T44" s="193"/>
      <c r="U44" s="193"/>
      <c r="V44" s="163" t="s">
        <v>20</v>
      </c>
      <c r="W44" s="193"/>
      <c r="X44" s="193"/>
      <c r="Y44" s="193"/>
      <c r="Z44" s="193"/>
      <c r="AA44" s="193"/>
      <c r="AB44" s="193"/>
      <c r="AC44" s="193"/>
      <c r="AD44" s="193"/>
      <c r="AE44" s="193"/>
      <c r="AF44" s="193"/>
      <c r="AG44" s="193"/>
      <c r="AH44" s="32" t="s">
        <v>117</v>
      </c>
      <c r="AI44" s="124">
        <f aca="true" t="shared" si="3" ref="AI44:AI52">COUNTIF(J44:AG44,"P")</f>
        <v>1</v>
      </c>
      <c r="AJ44" s="124">
        <f aca="true" t="shared" si="4" ref="AJ44:AJ52">COUNTIF(J44:AG44,"E")</f>
        <v>0</v>
      </c>
      <c r="AK44" s="125">
        <f aca="true" t="shared" si="5" ref="AK44:AK52">AJ44/AI44</f>
        <v>0</v>
      </c>
      <c r="AL44" s="193"/>
      <c r="AM44" s="193"/>
      <c r="AN44" s="193"/>
      <c r="AO44" s="197"/>
    </row>
    <row r="45" spans="1:41" ht="65.25" customHeight="1">
      <c r="A45" s="281"/>
      <c r="B45" s="194" t="s">
        <v>185</v>
      </c>
      <c r="C45" s="87" t="s">
        <v>94</v>
      </c>
      <c r="D45" s="161" t="s">
        <v>25</v>
      </c>
      <c r="E45" s="89" t="s">
        <v>97</v>
      </c>
      <c r="F45" s="193"/>
      <c r="G45" s="122" t="s">
        <v>183</v>
      </c>
      <c r="H45" s="167">
        <v>0</v>
      </c>
      <c r="I45" s="194" t="s">
        <v>184</v>
      </c>
      <c r="J45" s="193"/>
      <c r="K45" s="193"/>
      <c r="L45" s="193"/>
      <c r="M45" s="193"/>
      <c r="N45" s="193"/>
      <c r="O45" s="193"/>
      <c r="P45" s="193"/>
      <c r="Q45" s="193"/>
      <c r="R45" s="193"/>
      <c r="S45" s="193"/>
      <c r="T45" s="193"/>
      <c r="U45" s="193"/>
      <c r="V45" s="193"/>
      <c r="W45" s="193"/>
      <c r="X45" s="163" t="s">
        <v>20</v>
      </c>
      <c r="Y45" s="193"/>
      <c r="Z45" s="193"/>
      <c r="AA45" s="193"/>
      <c r="AB45" s="193"/>
      <c r="AC45" s="193"/>
      <c r="AD45" s="193"/>
      <c r="AE45" s="193"/>
      <c r="AF45" s="193"/>
      <c r="AG45" s="193"/>
      <c r="AH45" s="32" t="s">
        <v>117</v>
      </c>
      <c r="AI45" s="124">
        <f t="shared" si="3"/>
        <v>1</v>
      </c>
      <c r="AJ45" s="124">
        <f t="shared" si="4"/>
        <v>0</v>
      </c>
      <c r="AK45" s="125">
        <f t="shared" si="5"/>
        <v>0</v>
      </c>
      <c r="AL45" s="193"/>
      <c r="AM45" s="193"/>
      <c r="AN45" s="193"/>
      <c r="AO45" s="197"/>
    </row>
    <row r="46" spans="1:41" ht="65.25" customHeight="1">
      <c r="A46" s="281"/>
      <c r="B46" s="194" t="s">
        <v>178</v>
      </c>
      <c r="C46" s="87" t="s">
        <v>94</v>
      </c>
      <c r="D46" s="161" t="s">
        <v>25</v>
      </c>
      <c r="E46" s="89" t="s">
        <v>97</v>
      </c>
      <c r="F46" s="193"/>
      <c r="G46" s="122" t="s">
        <v>183</v>
      </c>
      <c r="H46" s="167">
        <v>0</v>
      </c>
      <c r="I46" s="194" t="s">
        <v>184</v>
      </c>
      <c r="J46" s="193"/>
      <c r="K46" s="193"/>
      <c r="L46" s="193"/>
      <c r="M46" s="193"/>
      <c r="N46" s="193"/>
      <c r="O46" s="193"/>
      <c r="P46" s="193"/>
      <c r="Q46" s="193"/>
      <c r="R46" s="193"/>
      <c r="S46" s="193"/>
      <c r="T46" s="193"/>
      <c r="U46" s="193"/>
      <c r="V46" s="193"/>
      <c r="W46" s="193"/>
      <c r="X46" s="193"/>
      <c r="Y46" s="193"/>
      <c r="Z46" s="163" t="s">
        <v>20</v>
      </c>
      <c r="AA46" s="193"/>
      <c r="AB46" s="193"/>
      <c r="AC46" s="193"/>
      <c r="AD46" s="193"/>
      <c r="AE46" s="193"/>
      <c r="AF46" s="193"/>
      <c r="AG46" s="193"/>
      <c r="AH46" s="32" t="s">
        <v>117</v>
      </c>
      <c r="AI46" s="124">
        <f t="shared" si="3"/>
        <v>1</v>
      </c>
      <c r="AJ46" s="124">
        <f t="shared" si="4"/>
        <v>0</v>
      </c>
      <c r="AK46" s="125">
        <f t="shared" si="5"/>
        <v>0</v>
      </c>
      <c r="AL46" s="193"/>
      <c r="AM46" s="193"/>
      <c r="AN46" s="193"/>
      <c r="AO46" s="197"/>
    </row>
    <row r="47" spans="1:41" ht="65.25" customHeight="1">
      <c r="A47" s="281"/>
      <c r="B47" s="194" t="s">
        <v>181</v>
      </c>
      <c r="C47" s="87" t="s">
        <v>94</v>
      </c>
      <c r="D47" s="161" t="s">
        <v>25</v>
      </c>
      <c r="E47" s="89" t="s">
        <v>97</v>
      </c>
      <c r="F47" s="193"/>
      <c r="G47" s="122" t="s">
        <v>183</v>
      </c>
      <c r="H47" s="167">
        <v>0</v>
      </c>
      <c r="I47" s="194" t="s">
        <v>184</v>
      </c>
      <c r="J47" s="193"/>
      <c r="K47" s="193"/>
      <c r="L47" s="193"/>
      <c r="M47" s="193"/>
      <c r="N47" s="193"/>
      <c r="O47" s="193"/>
      <c r="P47" s="193"/>
      <c r="Q47" s="193"/>
      <c r="R47" s="193"/>
      <c r="S47" s="193"/>
      <c r="T47" s="193"/>
      <c r="U47" s="193"/>
      <c r="V47" s="193"/>
      <c r="W47" s="193"/>
      <c r="X47" s="193"/>
      <c r="Y47" s="193"/>
      <c r="Z47" s="193"/>
      <c r="AA47" s="163" t="s">
        <v>20</v>
      </c>
      <c r="AB47" s="193"/>
      <c r="AC47" s="193"/>
      <c r="AD47" s="193"/>
      <c r="AE47" s="193"/>
      <c r="AF47" s="193"/>
      <c r="AG47" s="193"/>
      <c r="AH47" s="32" t="s">
        <v>117</v>
      </c>
      <c r="AI47" s="124">
        <f t="shared" si="3"/>
        <v>1</v>
      </c>
      <c r="AJ47" s="124">
        <f t="shared" si="4"/>
        <v>0</v>
      </c>
      <c r="AK47" s="125">
        <f t="shared" si="5"/>
        <v>0</v>
      </c>
      <c r="AL47" s="193"/>
      <c r="AM47" s="193"/>
      <c r="AN47" s="193"/>
      <c r="AO47" s="197"/>
    </row>
    <row r="48" spans="1:41" ht="65.25" customHeight="1">
      <c r="A48" s="281"/>
      <c r="B48" s="194" t="s">
        <v>179</v>
      </c>
      <c r="C48" s="87" t="s">
        <v>94</v>
      </c>
      <c r="D48" s="161" t="s">
        <v>25</v>
      </c>
      <c r="E48" s="89" t="s">
        <v>97</v>
      </c>
      <c r="F48" s="193"/>
      <c r="G48" s="122" t="s">
        <v>183</v>
      </c>
      <c r="H48" s="167">
        <v>0</v>
      </c>
      <c r="I48" s="194" t="s">
        <v>184</v>
      </c>
      <c r="J48" s="193"/>
      <c r="K48" s="193"/>
      <c r="L48" s="193"/>
      <c r="M48" s="193"/>
      <c r="N48" s="193"/>
      <c r="O48" s="193"/>
      <c r="P48" s="163" t="s">
        <v>20</v>
      </c>
      <c r="Q48" s="193"/>
      <c r="R48" s="193"/>
      <c r="S48" s="193"/>
      <c r="T48" s="193"/>
      <c r="U48" s="193"/>
      <c r="V48" s="193"/>
      <c r="W48" s="193"/>
      <c r="X48" s="193"/>
      <c r="Y48" s="193"/>
      <c r="Z48" s="193"/>
      <c r="AA48" s="193"/>
      <c r="AB48" s="195"/>
      <c r="AC48" s="193"/>
      <c r="AD48" s="193"/>
      <c r="AE48" s="193"/>
      <c r="AF48" s="193"/>
      <c r="AG48" s="193"/>
      <c r="AH48" s="32" t="s">
        <v>117</v>
      </c>
      <c r="AI48" s="124">
        <f t="shared" si="3"/>
        <v>1</v>
      </c>
      <c r="AJ48" s="124">
        <f t="shared" si="4"/>
        <v>0</v>
      </c>
      <c r="AK48" s="125">
        <f t="shared" si="5"/>
        <v>0</v>
      </c>
      <c r="AL48" s="193"/>
      <c r="AM48" s="193"/>
      <c r="AN48" s="193"/>
      <c r="AO48" s="197"/>
    </row>
    <row r="49" spans="1:41" s="12" customFormat="1" ht="25.5" customHeight="1">
      <c r="A49" s="282"/>
      <c r="B49" s="91" t="s">
        <v>73</v>
      </c>
      <c r="C49" s="87" t="s">
        <v>94</v>
      </c>
      <c r="D49" s="161" t="s">
        <v>25</v>
      </c>
      <c r="E49" s="89" t="s">
        <v>97</v>
      </c>
      <c r="F49" s="162"/>
      <c r="G49" s="122" t="s">
        <v>162</v>
      </c>
      <c r="H49" s="167">
        <v>0</v>
      </c>
      <c r="I49" s="161" t="s">
        <v>81</v>
      </c>
      <c r="J49" s="90"/>
      <c r="K49" s="90"/>
      <c r="L49" s="90"/>
      <c r="M49" s="90"/>
      <c r="N49" s="90"/>
      <c r="O49" s="90"/>
      <c r="P49" s="163" t="s">
        <v>20</v>
      </c>
      <c r="Q49" s="87"/>
      <c r="R49" s="163" t="s">
        <v>20</v>
      </c>
      <c r="S49" s="87"/>
      <c r="T49" s="163" t="s">
        <v>20</v>
      </c>
      <c r="U49" s="87"/>
      <c r="V49" s="163" t="s">
        <v>20</v>
      </c>
      <c r="W49" s="90"/>
      <c r="X49" s="90"/>
      <c r="Y49" s="90"/>
      <c r="Z49" s="90"/>
      <c r="AA49" s="90"/>
      <c r="AB49" s="90"/>
      <c r="AC49" s="90"/>
      <c r="AD49" s="90"/>
      <c r="AE49" s="90"/>
      <c r="AF49" s="90"/>
      <c r="AG49" s="90"/>
      <c r="AH49" s="32" t="s">
        <v>117</v>
      </c>
      <c r="AI49" s="124">
        <f t="shared" si="3"/>
        <v>4</v>
      </c>
      <c r="AJ49" s="124">
        <f t="shared" si="4"/>
        <v>0</v>
      </c>
      <c r="AK49" s="125">
        <f t="shared" si="5"/>
        <v>0</v>
      </c>
      <c r="AL49" s="164"/>
      <c r="AM49" s="164"/>
      <c r="AN49" s="165"/>
      <c r="AO49" s="97"/>
    </row>
    <row r="50" spans="1:41" s="12" customFormat="1" ht="60">
      <c r="A50" s="282"/>
      <c r="B50" s="102" t="s">
        <v>180</v>
      </c>
      <c r="C50" s="98" t="s">
        <v>94</v>
      </c>
      <c r="D50" s="99" t="s">
        <v>25</v>
      </c>
      <c r="E50" s="100" t="s">
        <v>97</v>
      </c>
      <c r="F50" s="166"/>
      <c r="G50" s="132" t="s">
        <v>162</v>
      </c>
      <c r="H50" s="167">
        <v>0</v>
      </c>
      <c r="I50" s="99" t="s">
        <v>81</v>
      </c>
      <c r="J50" s="103"/>
      <c r="K50" s="103"/>
      <c r="L50" s="163" t="s">
        <v>20</v>
      </c>
      <c r="M50" s="103"/>
      <c r="N50" s="103"/>
      <c r="O50" s="103"/>
      <c r="P50" s="103"/>
      <c r="Q50" s="103"/>
      <c r="R50" s="103"/>
      <c r="S50" s="103"/>
      <c r="T50" s="103"/>
      <c r="U50" s="103"/>
      <c r="V50" s="103"/>
      <c r="W50" s="103"/>
      <c r="X50" s="198"/>
      <c r="Y50" s="103"/>
      <c r="Z50" s="103"/>
      <c r="AA50" s="103"/>
      <c r="AB50" s="103"/>
      <c r="AC50" s="103"/>
      <c r="AD50" s="103"/>
      <c r="AE50" s="103"/>
      <c r="AF50" s="103"/>
      <c r="AG50" s="103"/>
      <c r="AH50" s="32" t="s">
        <v>117</v>
      </c>
      <c r="AI50" s="124">
        <f t="shared" si="3"/>
        <v>1</v>
      </c>
      <c r="AJ50" s="124">
        <f t="shared" si="4"/>
        <v>0</v>
      </c>
      <c r="AK50" s="125">
        <f t="shared" si="5"/>
        <v>0</v>
      </c>
      <c r="AL50" s="164"/>
      <c r="AM50" s="164"/>
      <c r="AN50" s="104"/>
      <c r="AO50" s="199"/>
    </row>
    <row r="51" spans="1:41" s="12" customFormat="1" ht="60">
      <c r="A51" s="282"/>
      <c r="B51" s="102" t="s">
        <v>74</v>
      </c>
      <c r="C51" s="98" t="s">
        <v>94</v>
      </c>
      <c r="D51" s="99" t="s">
        <v>25</v>
      </c>
      <c r="E51" s="100" t="s">
        <v>97</v>
      </c>
      <c r="F51" s="166"/>
      <c r="G51" s="132" t="s">
        <v>162</v>
      </c>
      <c r="H51" s="167">
        <v>0</v>
      </c>
      <c r="I51" s="99" t="s">
        <v>81</v>
      </c>
      <c r="J51" s="103"/>
      <c r="K51" s="103"/>
      <c r="L51" s="103"/>
      <c r="M51" s="103"/>
      <c r="N51" s="103"/>
      <c r="O51" s="103"/>
      <c r="P51" s="93" t="s">
        <v>20</v>
      </c>
      <c r="Q51" s="98"/>
      <c r="R51" s="93" t="s">
        <v>20</v>
      </c>
      <c r="S51" s="98"/>
      <c r="T51" s="93" t="s">
        <v>20</v>
      </c>
      <c r="U51" s="98"/>
      <c r="V51" s="93" t="s">
        <v>20</v>
      </c>
      <c r="W51" s="103"/>
      <c r="X51" s="103"/>
      <c r="Y51" s="103"/>
      <c r="Z51" s="103"/>
      <c r="AA51" s="103"/>
      <c r="AB51" s="103"/>
      <c r="AC51" s="103"/>
      <c r="AD51" s="103"/>
      <c r="AE51" s="103"/>
      <c r="AF51" s="103"/>
      <c r="AG51" s="103"/>
      <c r="AH51" s="32" t="s">
        <v>117</v>
      </c>
      <c r="AI51" s="124">
        <f t="shared" si="3"/>
        <v>4</v>
      </c>
      <c r="AJ51" s="124">
        <f t="shared" si="4"/>
        <v>0</v>
      </c>
      <c r="AK51" s="125">
        <f t="shared" si="5"/>
        <v>0</v>
      </c>
      <c r="AL51" s="164"/>
      <c r="AM51" s="164"/>
      <c r="AN51" s="104"/>
      <c r="AO51" s="199"/>
    </row>
    <row r="52" spans="1:41" s="12" customFormat="1" ht="60">
      <c r="A52" s="282"/>
      <c r="B52" s="102" t="s">
        <v>137</v>
      </c>
      <c r="C52" s="98" t="s">
        <v>94</v>
      </c>
      <c r="D52" s="99" t="s">
        <v>25</v>
      </c>
      <c r="E52" s="100" t="s">
        <v>97</v>
      </c>
      <c r="F52" s="166"/>
      <c r="G52" s="132" t="s">
        <v>162</v>
      </c>
      <c r="H52" s="167">
        <v>0</v>
      </c>
      <c r="I52" s="99" t="s">
        <v>81</v>
      </c>
      <c r="J52" s="103"/>
      <c r="K52" s="103"/>
      <c r="L52" s="103"/>
      <c r="M52" s="103"/>
      <c r="N52" s="103"/>
      <c r="O52" s="103"/>
      <c r="P52" s="93" t="s">
        <v>20</v>
      </c>
      <c r="Q52" s="98"/>
      <c r="R52" s="93" t="s">
        <v>20</v>
      </c>
      <c r="S52" s="98"/>
      <c r="T52" s="93" t="s">
        <v>20</v>
      </c>
      <c r="U52" s="98"/>
      <c r="V52" s="93" t="s">
        <v>20</v>
      </c>
      <c r="W52" s="103"/>
      <c r="X52" s="103"/>
      <c r="Y52" s="103"/>
      <c r="Z52" s="103"/>
      <c r="AA52" s="103"/>
      <c r="AB52" s="103"/>
      <c r="AC52" s="103"/>
      <c r="AD52" s="103"/>
      <c r="AE52" s="103"/>
      <c r="AF52" s="103"/>
      <c r="AG52" s="103"/>
      <c r="AH52" s="32" t="s">
        <v>117</v>
      </c>
      <c r="AI52" s="124">
        <f t="shared" si="3"/>
        <v>4</v>
      </c>
      <c r="AJ52" s="124">
        <f t="shared" si="4"/>
        <v>0</v>
      </c>
      <c r="AK52" s="125">
        <f t="shared" si="5"/>
        <v>0</v>
      </c>
      <c r="AL52" s="164"/>
      <c r="AM52" s="164"/>
      <c r="AN52" s="104"/>
      <c r="AO52" s="199"/>
    </row>
    <row r="53" spans="1:41" s="12" customFormat="1" ht="35.25" customHeight="1">
      <c r="A53" s="283"/>
      <c r="B53" s="251" t="s">
        <v>75</v>
      </c>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3"/>
    </row>
    <row r="54" spans="1:41" s="12" customFormat="1" ht="35.25" customHeight="1">
      <c r="A54" s="283"/>
      <c r="B54" s="157" t="s">
        <v>190</v>
      </c>
      <c r="C54" s="120" t="s">
        <v>94</v>
      </c>
      <c r="D54" s="133" t="s">
        <v>25</v>
      </c>
      <c r="E54" s="144" t="s">
        <v>98</v>
      </c>
      <c r="F54" s="158"/>
      <c r="G54" s="132" t="s">
        <v>51</v>
      </c>
      <c r="H54" s="159">
        <v>0</v>
      </c>
      <c r="I54" s="173" t="s">
        <v>118</v>
      </c>
      <c r="J54" s="160"/>
      <c r="K54" s="158"/>
      <c r="L54" s="158"/>
      <c r="M54" s="158"/>
      <c r="N54" s="158"/>
      <c r="O54" s="93" t="s">
        <v>20</v>
      </c>
      <c r="P54" s="158"/>
      <c r="Q54" s="160"/>
      <c r="R54" s="160"/>
      <c r="S54" s="158"/>
      <c r="T54" s="158"/>
      <c r="U54" s="158"/>
      <c r="V54" s="158"/>
      <c r="W54" s="158"/>
      <c r="X54" s="158"/>
      <c r="Y54" s="158"/>
      <c r="Z54" s="158"/>
      <c r="AA54" s="158"/>
      <c r="AB54" s="158"/>
      <c r="AC54" s="158"/>
      <c r="AD54" s="158"/>
      <c r="AE54" s="158"/>
      <c r="AF54" s="158"/>
      <c r="AG54" s="158"/>
      <c r="AH54" s="32" t="s">
        <v>117</v>
      </c>
      <c r="AI54" s="124">
        <f aca="true" t="shared" si="6" ref="AI54:AI67">COUNTIF(J54:AG54,"P")</f>
        <v>1</v>
      </c>
      <c r="AJ54" s="124">
        <f aca="true" t="shared" si="7" ref="AJ54:AJ67">COUNTIF(J54:AG54,"E")</f>
        <v>0</v>
      </c>
      <c r="AK54" s="125">
        <f aca="true" t="shared" si="8" ref="AK54:AK67">AJ54/AI54</f>
        <v>0</v>
      </c>
      <c r="AL54" s="158"/>
      <c r="AM54" s="158"/>
      <c r="AN54" s="158"/>
      <c r="AO54" s="47"/>
    </row>
    <row r="55" spans="1:41" s="12" customFormat="1" ht="35.25" customHeight="1">
      <c r="A55" s="283"/>
      <c r="B55" s="157" t="s">
        <v>189</v>
      </c>
      <c r="C55" s="120" t="s">
        <v>94</v>
      </c>
      <c r="D55" s="133" t="s">
        <v>105</v>
      </c>
      <c r="E55" s="144" t="s">
        <v>98</v>
      </c>
      <c r="F55" s="158"/>
      <c r="G55" s="132" t="s">
        <v>51</v>
      </c>
      <c r="H55" s="159">
        <v>0</v>
      </c>
      <c r="I55" s="173" t="s">
        <v>118</v>
      </c>
      <c r="J55" s="160"/>
      <c r="K55" s="158"/>
      <c r="L55" s="158"/>
      <c r="M55" s="158"/>
      <c r="N55" s="158"/>
      <c r="O55" s="158"/>
      <c r="P55" s="158"/>
      <c r="Q55" s="93" t="s">
        <v>20</v>
      </c>
      <c r="R55" s="158"/>
      <c r="S55" s="158"/>
      <c r="T55" s="198"/>
      <c r="U55" s="158"/>
      <c r="V55" s="158"/>
      <c r="W55" s="158"/>
      <c r="X55" s="158"/>
      <c r="Y55" s="158"/>
      <c r="Z55" s="93" t="s">
        <v>20</v>
      </c>
      <c r="AA55" s="158"/>
      <c r="AB55" s="158"/>
      <c r="AC55" s="158"/>
      <c r="AD55" s="158"/>
      <c r="AE55" s="158"/>
      <c r="AF55" s="158"/>
      <c r="AG55" s="158"/>
      <c r="AH55" s="32" t="s">
        <v>117</v>
      </c>
      <c r="AI55" s="124">
        <f t="shared" si="6"/>
        <v>2</v>
      </c>
      <c r="AJ55" s="124">
        <f t="shared" si="7"/>
        <v>0</v>
      </c>
      <c r="AK55" s="125">
        <f t="shared" si="8"/>
        <v>0</v>
      </c>
      <c r="AL55" s="158"/>
      <c r="AM55" s="158"/>
      <c r="AN55" s="158"/>
      <c r="AO55" s="47"/>
    </row>
    <row r="56" spans="1:41" s="12" customFormat="1" ht="35.25" customHeight="1">
      <c r="A56" s="283"/>
      <c r="B56" s="157" t="s">
        <v>102</v>
      </c>
      <c r="C56" s="120" t="s">
        <v>94</v>
      </c>
      <c r="D56" s="133" t="s">
        <v>104</v>
      </c>
      <c r="E56" s="144" t="s">
        <v>98</v>
      </c>
      <c r="F56" s="158"/>
      <c r="G56" s="132" t="s">
        <v>51</v>
      </c>
      <c r="H56" s="159">
        <v>0</v>
      </c>
      <c r="I56" s="173" t="s">
        <v>118</v>
      </c>
      <c r="J56" s="160"/>
      <c r="K56" s="158"/>
      <c r="L56" s="158"/>
      <c r="M56" s="158"/>
      <c r="N56" s="158"/>
      <c r="O56" s="158"/>
      <c r="P56" s="158"/>
      <c r="Q56" s="158"/>
      <c r="R56" s="198"/>
      <c r="S56" s="158"/>
      <c r="T56" s="93" t="s">
        <v>20</v>
      </c>
      <c r="U56" s="158"/>
      <c r="V56" s="158"/>
      <c r="W56" s="158"/>
      <c r="X56" s="158"/>
      <c r="Y56" s="158"/>
      <c r="Z56" s="158"/>
      <c r="AA56" s="158"/>
      <c r="AB56" s="158"/>
      <c r="AC56" s="158"/>
      <c r="AD56" s="158"/>
      <c r="AE56" s="158"/>
      <c r="AF56" s="158"/>
      <c r="AG56" s="158"/>
      <c r="AH56" s="32" t="s">
        <v>117</v>
      </c>
      <c r="AI56" s="124">
        <f t="shared" si="6"/>
        <v>1</v>
      </c>
      <c r="AJ56" s="124">
        <f t="shared" si="7"/>
        <v>0</v>
      </c>
      <c r="AK56" s="125">
        <f t="shared" si="8"/>
        <v>0</v>
      </c>
      <c r="AL56" s="158"/>
      <c r="AM56" s="158"/>
      <c r="AN56" s="158"/>
      <c r="AO56" s="47"/>
    </row>
    <row r="57" spans="1:65" s="53" customFormat="1" ht="38.25" customHeight="1">
      <c r="A57" s="282"/>
      <c r="B57" s="157" t="s">
        <v>103</v>
      </c>
      <c r="C57" s="120" t="s">
        <v>94</v>
      </c>
      <c r="D57" s="133" t="s">
        <v>25</v>
      </c>
      <c r="E57" s="144" t="s">
        <v>98</v>
      </c>
      <c r="F57" s="158"/>
      <c r="G57" s="132" t="s">
        <v>51</v>
      </c>
      <c r="H57" s="159">
        <v>0</v>
      </c>
      <c r="I57" s="173" t="s">
        <v>118</v>
      </c>
      <c r="J57" s="160"/>
      <c r="K57" s="158"/>
      <c r="L57" s="93"/>
      <c r="M57" s="210"/>
      <c r="N57" s="158"/>
      <c r="O57" s="93" t="s">
        <v>20</v>
      </c>
      <c r="P57" s="158"/>
      <c r="Q57" s="158"/>
      <c r="R57" s="158"/>
      <c r="S57" s="158"/>
      <c r="T57" s="158"/>
      <c r="U57" s="158"/>
      <c r="V57" s="158"/>
      <c r="W57" s="158"/>
      <c r="X57" s="158"/>
      <c r="Y57" s="158"/>
      <c r="Z57" s="158"/>
      <c r="AA57" s="93" t="s">
        <v>20</v>
      </c>
      <c r="AB57" s="158"/>
      <c r="AC57" s="158"/>
      <c r="AD57" s="158"/>
      <c r="AE57" s="158"/>
      <c r="AF57" s="158"/>
      <c r="AG57" s="158"/>
      <c r="AH57" s="32" t="s">
        <v>117</v>
      </c>
      <c r="AI57" s="124">
        <f t="shared" si="6"/>
        <v>2</v>
      </c>
      <c r="AJ57" s="124">
        <f t="shared" si="7"/>
        <v>0</v>
      </c>
      <c r="AK57" s="125">
        <f t="shared" si="8"/>
        <v>0</v>
      </c>
      <c r="AL57" s="158"/>
      <c r="AM57" s="158"/>
      <c r="AN57" s="158"/>
      <c r="AO57" s="51"/>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row>
    <row r="58" spans="1:65" s="53" customFormat="1" ht="36" customHeight="1">
      <c r="A58" s="282"/>
      <c r="B58" s="157" t="s">
        <v>106</v>
      </c>
      <c r="C58" s="120" t="s">
        <v>94</v>
      </c>
      <c r="D58" s="133" t="s">
        <v>25</v>
      </c>
      <c r="E58" s="144" t="s">
        <v>98</v>
      </c>
      <c r="F58" s="158"/>
      <c r="G58" s="132" t="s">
        <v>51</v>
      </c>
      <c r="H58" s="159">
        <v>0</v>
      </c>
      <c r="I58" s="173" t="s">
        <v>118</v>
      </c>
      <c r="J58" s="160"/>
      <c r="K58" s="158"/>
      <c r="L58" s="200"/>
      <c r="M58" s="158"/>
      <c r="N58" s="93" t="s">
        <v>20</v>
      </c>
      <c r="O58" s="158"/>
      <c r="P58" s="158"/>
      <c r="Q58" s="158"/>
      <c r="R58" s="200"/>
      <c r="S58" s="158"/>
      <c r="T58" s="158"/>
      <c r="U58" s="158"/>
      <c r="V58" s="158"/>
      <c r="W58" s="93" t="s">
        <v>20</v>
      </c>
      <c r="X58" s="200"/>
      <c r="Y58" s="158"/>
      <c r="Z58" s="158"/>
      <c r="AA58" s="158"/>
      <c r="AB58" s="210"/>
      <c r="AC58" s="158"/>
      <c r="AD58" s="158"/>
      <c r="AE58" s="158"/>
      <c r="AF58" s="158"/>
      <c r="AG58" s="158"/>
      <c r="AH58" s="32" t="s">
        <v>117</v>
      </c>
      <c r="AI58" s="124">
        <f t="shared" si="6"/>
        <v>2</v>
      </c>
      <c r="AJ58" s="124">
        <f t="shared" si="7"/>
        <v>0</v>
      </c>
      <c r="AK58" s="125">
        <f t="shared" si="8"/>
        <v>0</v>
      </c>
      <c r="AL58" s="158"/>
      <c r="AM58" s="158"/>
      <c r="AN58" s="158"/>
      <c r="AO58" s="51"/>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row>
    <row r="59" spans="1:65" s="53" customFormat="1" ht="40.5" customHeight="1">
      <c r="A59" s="282"/>
      <c r="B59" s="152" t="s">
        <v>82</v>
      </c>
      <c r="C59" s="120" t="s">
        <v>94</v>
      </c>
      <c r="D59" s="133" t="s">
        <v>25</v>
      </c>
      <c r="E59" s="144" t="s">
        <v>98</v>
      </c>
      <c r="F59" s="145"/>
      <c r="G59" s="132" t="s">
        <v>51</v>
      </c>
      <c r="H59" s="159">
        <v>0</v>
      </c>
      <c r="I59" s="173" t="s">
        <v>118</v>
      </c>
      <c r="J59" s="160"/>
      <c r="K59" s="145"/>
      <c r="L59" s="145"/>
      <c r="M59" s="145"/>
      <c r="N59" s="200"/>
      <c r="O59" s="145"/>
      <c r="P59" s="93" t="s">
        <v>20</v>
      </c>
      <c r="Q59" s="145"/>
      <c r="R59" s="145"/>
      <c r="S59" s="145"/>
      <c r="T59" s="145"/>
      <c r="U59" s="145"/>
      <c r="V59" s="145"/>
      <c r="W59" s="145"/>
      <c r="X59" s="145"/>
      <c r="Y59" s="145"/>
      <c r="Z59" s="145"/>
      <c r="AA59" s="145"/>
      <c r="AB59" s="145"/>
      <c r="AC59" s="145"/>
      <c r="AD59" s="145"/>
      <c r="AE59" s="145"/>
      <c r="AF59" s="145"/>
      <c r="AG59" s="145"/>
      <c r="AH59" s="32" t="s">
        <v>117</v>
      </c>
      <c r="AI59" s="124">
        <f t="shared" si="6"/>
        <v>1</v>
      </c>
      <c r="AJ59" s="124">
        <f t="shared" si="7"/>
        <v>0</v>
      </c>
      <c r="AK59" s="125">
        <f t="shared" si="8"/>
        <v>0</v>
      </c>
      <c r="AL59" s="145"/>
      <c r="AM59" s="145"/>
      <c r="AN59" s="145"/>
      <c r="AO59" s="51"/>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row>
    <row r="60" spans="1:65" s="53" customFormat="1" ht="49.5" customHeight="1">
      <c r="A60" s="282"/>
      <c r="B60" s="152" t="s">
        <v>191</v>
      </c>
      <c r="C60" s="120" t="s">
        <v>94</v>
      </c>
      <c r="D60" s="133" t="s">
        <v>25</v>
      </c>
      <c r="E60" s="144" t="s">
        <v>98</v>
      </c>
      <c r="F60" s="145"/>
      <c r="G60" s="132" t="s">
        <v>51</v>
      </c>
      <c r="H60" s="159">
        <v>0</v>
      </c>
      <c r="I60" s="173" t="s">
        <v>118</v>
      </c>
      <c r="J60" s="160"/>
      <c r="K60" s="145"/>
      <c r="L60" s="93" t="s">
        <v>20</v>
      </c>
      <c r="M60" s="145"/>
      <c r="N60" s="145"/>
      <c r="O60" s="145"/>
      <c r="P60" s="145"/>
      <c r="Q60" s="145"/>
      <c r="R60" s="93" t="s">
        <v>20</v>
      </c>
      <c r="S60" s="145"/>
      <c r="T60" s="145"/>
      <c r="U60" s="145"/>
      <c r="V60" s="145"/>
      <c r="W60" s="145"/>
      <c r="X60" s="145"/>
      <c r="Y60" s="145"/>
      <c r="Z60" s="93" t="s">
        <v>20</v>
      </c>
      <c r="AA60" s="145"/>
      <c r="AB60" s="145"/>
      <c r="AC60" s="145"/>
      <c r="AD60" s="211"/>
      <c r="AE60" s="145"/>
      <c r="AF60" s="145"/>
      <c r="AG60" s="145"/>
      <c r="AH60" s="32" t="s">
        <v>117</v>
      </c>
      <c r="AI60" s="124">
        <f t="shared" si="6"/>
        <v>3</v>
      </c>
      <c r="AJ60" s="212">
        <f t="shared" si="7"/>
        <v>0</v>
      </c>
      <c r="AK60" s="125">
        <f t="shared" si="8"/>
        <v>0</v>
      </c>
      <c r="AL60" s="145"/>
      <c r="AM60" s="145"/>
      <c r="AN60" s="145"/>
      <c r="AO60" s="51"/>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row>
    <row r="61" spans="1:65" s="53" customFormat="1" ht="44.25" customHeight="1">
      <c r="A61" s="282"/>
      <c r="B61" s="222" t="s">
        <v>138</v>
      </c>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4"/>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row>
    <row r="62" spans="1:65" s="53" customFormat="1" ht="27.75" customHeight="1">
      <c r="A62" s="282"/>
      <c r="B62" s="152" t="s">
        <v>83</v>
      </c>
      <c r="C62" s="120" t="s">
        <v>94</v>
      </c>
      <c r="D62" s="133" t="s">
        <v>119</v>
      </c>
      <c r="E62" s="144" t="s">
        <v>98</v>
      </c>
      <c r="F62" s="145"/>
      <c r="G62" s="132" t="s">
        <v>51</v>
      </c>
      <c r="H62" s="92">
        <v>0</v>
      </c>
      <c r="I62" s="174" t="s">
        <v>120</v>
      </c>
      <c r="J62" s="145"/>
      <c r="K62" s="145"/>
      <c r="L62" s="145"/>
      <c r="M62" s="145"/>
      <c r="N62" s="145"/>
      <c r="O62" s="145"/>
      <c r="P62" s="145"/>
      <c r="Q62" s="145"/>
      <c r="R62" s="145"/>
      <c r="S62" s="145"/>
      <c r="T62" s="153" t="s">
        <v>20</v>
      </c>
      <c r="U62" s="145"/>
      <c r="V62" s="145"/>
      <c r="W62" s="145"/>
      <c r="X62" s="145"/>
      <c r="Y62" s="145"/>
      <c r="Z62" s="145"/>
      <c r="AA62" s="145"/>
      <c r="AB62" s="145"/>
      <c r="AC62" s="145"/>
      <c r="AD62" s="145"/>
      <c r="AE62" s="145"/>
      <c r="AF62" s="145"/>
      <c r="AG62" s="145"/>
      <c r="AH62" s="94" t="s">
        <v>117</v>
      </c>
      <c r="AI62" s="124">
        <f t="shared" si="6"/>
        <v>1</v>
      </c>
      <c r="AJ62" s="124">
        <f t="shared" si="7"/>
        <v>0</v>
      </c>
      <c r="AK62" s="125">
        <f t="shared" si="8"/>
        <v>0</v>
      </c>
      <c r="AL62" s="145"/>
      <c r="AM62" s="145"/>
      <c r="AN62" s="145"/>
      <c r="AO62" s="146"/>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row>
    <row r="63" spans="1:65" s="53" customFormat="1" ht="24.75" customHeight="1">
      <c r="A63" s="282"/>
      <c r="B63" s="152" t="s">
        <v>84</v>
      </c>
      <c r="C63" s="120" t="s">
        <v>94</v>
      </c>
      <c r="D63" s="133" t="s">
        <v>25</v>
      </c>
      <c r="E63" s="144" t="s">
        <v>98</v>
      </c>
      <c r="F63" s="145"/>
      <c r="G63" s="132" t="s">
        <v>51</v>
      </c>
      <c r="H63" s="92">
        <v>0</v>
      </c>
      <c r="I63" s="174" t="s">
        <v>121</v>
      </c>
      <c r="J63" s="145"/>
      <c r="K63" s="145"/>
      <c r="L63" s="145"/>
      <c r="M63" s="145"/>
      <c r="N63" s="145"/>
      <c r="O63" s="145"/>
      <c r="P63" s="145"/>
      <c r="Q63" s="145"/>
      <c r="R63" s="145"/>
      <c r="S63" s="145"/>
      <c r="T63" s="145"/>
      <c r="U63" s="145"/>
      <c r="V63" s="145"/>
      <c r="W63" s="145"/>
      <c r="X63" s="153" t="s">
        <v>20</v>
      </c>
      <c r="Y63" s="145"/>
      <c r="Z63" s="145"/>
      <c r="AA63" s="145"/>
      <c r="AB63" s="145"/>
      <c r="AC63" s="145"/>
      <c r="AD63" s="145"/>
      <c r="AE63" s="145"/>
      <c r="AF63" s="145"/>
      <c r="AG63" s="145"/>
      <c r="AH63" s="94" t="s">
        <v>117</v>
      </c>
      <c r="AI63" s="124">
        <f t="shared" si="6"/>
        <v>1</v>
      </c>
      <c r="AJ63" s="124">
        <f t="shared" si="7"/>
        <v>0</v>
      </c>
      <c r="AK63" s="125">
        <f t="shared" si="8"/>
        <v>0</v>
      </c>
      <c r="AL63" s="145"/>
      <c r="AM63" s="145"/>
      <c r="AN63" s="145"/>
      <c r="AO63" s="146"/>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row>
    <row r="64" spans="1:65" s="53" customFormat="1" ht="24.75" customHeight="1">
      <c r="A64" s="282"/>
      <c r="B64" s="152" t="s">
        <v>85</v>
      </c>
      <c r="C64" s="120" t="s">
        <v>94</v>
      </c>
      <c r="D64" s="133" t="s">
        <v>25</v>
      </c>
      <c r="E64" s="144" t="s">
        <v>98</v>
      </c>
      <c r="F64" s="145"/>
      <c r="G64" s="132" t="s">
        <v>51</v>
      </c>
      <c r="H64" s="92">
        <v>0</v>
      </c>
      <c r="I64" s="174" t="s">
        <v>114</v>
      </c>
      <c r="J64" s="145"/>
      <c r="K64" s="145"/>
      <c r="L64" s="145"/>
      <c r="M64" s="145"/>
      <c r="N64" s="145"/>
      <c r="O64" s="145"/>
      <c r="P64" s="145"/>
      <c r="Q64" s="145"/>
      <c r="R64" s="145"/>
      <c r="S64" s="145"/>
      <c r="T64" s="145"/>
      <c r="U64" s="145"/>
      <c r="V64" s="145"/>
      <c r="W64" s="145"/>
      <c r="X64" s="145"/>
      <c r="Y64" s="145"/>
      <c r="Z64" s="153" t="s">
        <v>20</v>
      </c>
      <c r="AA64" s="145"/>
      <c r="AB64" s="145"/>
      <c r="AC64" s="145"/>
      <c r="AD64" s="145"/>
      <c r="AE64" s="145"/>
      <c r="AF64" s="145"/>
      <c r="AG64" s="145"/>
      <c r="AH64" s="94" t="s">
        <v>117</v>
      </c>
      <c r="AI64" s="124">
        <f t="shared" si="6"/>
        <v>1</v>
      </c>
      <c r="AJ64" s="124">
        <f t="shared" si="7"/>
        <v>0</v>
      </c>
      <c r="AK64" s="125">
        <f t="shared" si="8"/>
        <v>0</v>
      </c>
      <c r="AL64" s="145"/>
      <c r="AM64" s="145"/>
      <c r="AN64" s="145"/>
      <c r="AO64" s="146"/>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row>
    <row r="65" spans="1:65" s="53" customFormat="1" ht="24.75" customHeight="1">
      <c r="A65" s="282"/>
      <c r="B65" s="152" t="s">
        <v>139</v>
      </c>
      <c r="C65" s="120" t="s">
        <v>94</v>
      </c>
      <c r="D65" s="133" t="s">
        <v>25</v>
      </c>
      <c r="E65" s="144" t="s">
        <v>98</v>
      </c>
      <c r="F65" s="145"/>
      <c r="G65" s="132" t="s">
        <v>51</v>
      </c>
      <c r="H65" s="92">
        <v>0</v>
      </c>
      <c r="I65" s="174" t="s">
        <v>56</v>
      </c>
      <c r="J65" s="145"/>
      <c r="K65" s="145"/>
      <c r="L65" s="145"/>
      <c r="M65" s="145"/>
      <c r="N65" s="145"/>
      <c r="O65" s="145"/>
      <c r="P65" s="145"/>
      <c r="Q65" s="145"/>
      <c r="R65" s="145"/>
      <c r="S65" s="145"/>
      <c r="T65" s="145"/>
      <c r="U65" s="145"/>
      <c r="V65" s="145"/>
      <c r="W65" s="145"/>
      <c r="X65" s="145"/>
      <c r="Y65" s="145"/>
      <c r="Z65" s="145"/>
      <c r="AA65" s="145"/>
      <c r="AB65" s="153" t="s">
        <v>20</v>
      </c>
      <c r="AC65" s="145"/>
      <c r="AD65" s="145"/>
      <c r="AE65" s="145"/>
      <c r="AF65" s="145"/>
      <c r="AG65" s="145"/>
      <c r="AH65" s="94" t="s">
        <v>117</v>
      </c>
      <c r="AI65" s="124">
        <f t="shared" si="6"/>
        <v>1</v>
      </c>
      <c r="AJ65" s="124">
        <f t="shared" si="7"/>
        <v>0</v>
      </c>
      <c r="AK65" s="125">
        <f t="shared" si="8"/>
        <v>0</v>
      </c>
      <c r="AL65" s="145"/>
      <c r="AM65" s="145"/>
      <c r="AN65" s="145"/>
      <c r="AO65" s="146"/>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row>
    <row r="66" spans="1:65" s="53" customFormat="1" ht="24.75" customHeight="1">
      <c r="A66" s="282"/>
      <c r="B66" s="152" t="s">
        <v>141</v>
      </c>
      <c r="C66" s="120" t="s">
        <v>94</v>
      </c>
      <c r="D66" s="133" t="s">
        <v>25</v>
      </c>
      <c r="E66" s="144" t="s">
        <v>98</v>
      </c>
      <c r="F66" s="145"/>
      <c r="G66" s="132" t="s">
        <v>51</v>
      </c>
      <c r="H66" s="92">
        <v>0</v>
      </c>
      <c r="I66" s="174" t="s">
        <v>56</v>
      </c>
      <c r="J66" s="145"/>
      <c r="K66" s="145"/>
      <c r="L66" s="145"/>
      <c r="M66" s="145"/>
      <c r="N66" s="145"/>
      <c r="O66" s="145"/>
      <c r="P66" s="145"/>
      <c r="Q66" s="145"/>
      <c r="R66" s="145"/>
      <c r="S66" s="145"/>
      <c r="T66" s="145"/>
      <c r="U66" s="145"/>
      <c r="V66" s="145"/>
      <c r="W66" s="145"/>
      <c r="X66" s="145"/>
      <c r="Y66" s="145"/>
      <c r="Z66" s="145"/>
      <c r="AA66" s="145"/>
      <c r="AB66" s="145"/>
      <c r="AC66" s="145"/>
      <c r="AD66" s="153" t="s">
        <v>20</v>
      </c>
      <c r="AE66" s="145"/>
      <c r="AF66" s="145"/>
      <c r="AG66" s="145"/>
      <c r="AH66" s="94" t="s">
        <v>117</v>
      </c>
      <c r="AI66" s="124">
        <f t="shared" si="6"/>
        <v>1</v>
      </c>
      <c r="AJ66" s="124">
        <f t="shared" si="7"/>
        <v>0</v>
      </c>
      <c r="AK66" s="125">
        <f t="shared" si="8"/>
        <v>0</v>
      </c>
      <c r="AL66" s="145"/>
      <c r="AM66" s="145"/>
      <c r="AN66" s="145"/>
      <c r="AO66" s="146"/>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row>
    <row r="67" spans="1:65" s="53" customFormat="1" ht="24.75" customHeight="1">
      <c r="A67" s="284"/>
      <c r="B67" s="147" t="s">
        <v>140</v>
      </c>
      <c r="C67" s="120" t="s">
        <v>94</v>
      </c>
      <c r="D67" s="133" t="s">
        <v>25</v>
      </c>
      <c r="E67" s="144" t="s">
        <v>98</v>
      </c>
      <c r="F67" s="148" t="s">
        <v>45</v>
      </c>
      <c r="G67" s="132" t="s">
        <v>51</v>
      </c>
      <c r="H67" s="92">
        <v>0</v>
      </c>
      <c r="I67" s="174" t="s">
        <v>56</v>
      </c>
      <c r="J67" s="153"/>
      <c r="K67" s="153"/>
      <c r="L67" s="153"/>
      <c r="M67" s="153"/>
      <c r="N67" s="153"/>
      <c r="O67" s="153"/>
      <c r="P67" s="153"/>
      <c r="Q67" s="153"/>
      <c r="R67" s="153"/>
      <c r="S67" s="153"/>
      <c r="T67" s="153" t="s">
        <v>20</v>
      </c>
      <c r="U67" s="153"/>
      <c r="V67" s="153"/>
      <c r="W67" s="153"/>
      <c r="X67" s="153"/>
      <c r="Y67" s="153"/>
      <c r="Z67" s="153"/>
      <c r="AA67" s="153"/>
      <c r="AB67" s="153"/>
      <c r="AC67" s="153"/>
      <c r="AD67" s="153"/>
      <c r="AE67" s="153"/>
      <c r="AF67" s="153"/>
      <c r="AG67" s="153"/>
      <c r="AH67" s="94" t="s">
        <v>117</v>
      </c>
      <c r="AI67" s="124">
        <f t="shared" si="6"/>
        <v>1</v>
      </c>
      <c r="AJ67" s="124">
        <f t="shared" si="7"/>
        <v>0</v>
      </c>
      <c r="AK67" s="125">
        <f t="shared" si="8"/>
        <v>0</v>
      </c>
      <c r="AL67" s="154"/>
      <c r="AM67" s="154"/>
      <c r="AN67" s="154"/>
      <c r="AO67" s="201"/>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row>
    <row r="68" spans="1:65" s="53" customFormat="1" ht="24.75" customHeight="1">
      <c r="A68" s="284"/>
      <c r="B68" s="149" t="s">
        <v>163</v>
      </c>
      <c r="C68" s="120" t="s">
        <v>94</v>
      </c>
      <c r="D68" s="133" t="s">
        <v>25</v>
      </c>
      <c r="E68" s="144" t="s">
        <v>98</v>
      </c>
      <c r="F68" s="148" t="s">
        <v>45</v>
      </c>
      <c r="G68" s="132" t="s">
        <v>51</v>
      </c>
      <c r="H68" s="92">
        <v>0</v>
      </c>
      <c r="I68" s="175" t="s">
        <v>164</v>
      </c>
      <c r="J68" s="155"/>
      <c r="K68" s="155"/>
      <c r="L68" s="155"/>
      <c r="M68" s="155"/>
      <c r="N68" s="155"/>
      <c r="O68" s="155"/>
      <c r="P68" s="155"/>
      <c r="Q68" s="155"/>
      <c r="R68" s="155"/>
      <c r="S68" s="155"/>
      <c r="T68" s="155"/>
      <c r="U68" s="155"/>
      <c r="V68" s="153" t="s">
        <v>20</v>
      </c>
      <c r="W68" s="155"/>
      <c r="X68" s="155"/>
      <c r="Y68" s="155"/>
      <c r="Z68" s="155"/>
      <c r="AA68" s="155"/>
      <c r="AB68" s="155"/>
      <c r="AC68" s="155"/>
      <c r="AD68" s="155"/>
      <c r="AE68" s="155"/>
      <c r="AF68" s="155"/>
      <c r="AG68" s="155"/>
      <c r="AH68" s="94" t="s">
        <v>117</v>
      </c>
      <c r="AI68" s="124">
        <f>COUNTIF(J68:AG68,"P")</f>
        <v>1</v>
      </c>
      <c r="AJ68" s="124">
        <f>COUNTIF(J68:AG68,"E")</f>
        <v>0</v>
      </c>
      <c r="AK68" s="125">
        <f>AJ68/AI68</f>
        <v>0</v>
      </c>
      <c r="AL68" s="156"/>
      <c r="AM68" s="156"/>
      <c r="AN68" s="156"/>
      <c r="AO68" s="20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row>
    <row r="69" spans="1:65" s="53" customFormat="1" ht="24.75" customHeight="1">
      <c r="A69" s="284"/>
      <c r="B69" s="149" t="s">
        <v>142</v>
      </c>
      <c r="C69" s="120" t="s">
        <v>94</v>
      </c>
      <c r="D69" s="133" t="s">
        <v>25</v>
      </c>
      <c r="E69" s="144" t="s">
        <v>98</v>
      </c>
      <c r="F69" s="148" t="s">
        <v>45</v>
      </c>
      <c r="G69" s="132" t="s">
        <v>51</v>
      </c>
      <c r="H69" s="92">
        <v>0</v>
      </c>
      <c r="I69" s="175" t="s">
        <v>165</v>
      </c>
      <c r="J69" s="155"/>
      <c r="K69" s="155"/>
      <c r="L69" s="155"/>
      <c r="M69" s="155"/>
      <c r="N69" s="155" t="s">
        <v>20</v>
      </c>
      <c r="O69" s="155"/>
      <c r="P69" s="155"/>
      <c r="Q69" s="155"/>
      <c r="R69" s="155"/>
      <c r="S69" s="155"/>
      <c r="T69" s="155"/>
      <c r="U69" s="155"/>
      <c r="V69" s="155"/>
      <c r="W69" s="155"/>
      <c r="X69" s="155"/>
      <c r="Y69" s="155"/>
      <c r="Z69" s="155"/>
      <c r="AA69" s="155"/>
      <c r="AB69" s="155"/>
      <c r="AC69" s="155"/>
      <c r="AD69" s="155"/>
      <c r="AE69" s="155"/>
      <c r="AF69" s="155"/>
      <c r="AG69" s="155"/>
      <c r="AH69" s="94" t="s">
        <v>117</v>
      </c>
      <c r="AI69" s="124">
        <f>COUNTIF(J69:AG69,"P")</f>
        <v>1</v>
      </c>
      <c r="AJ69" s="124">
        <f>COUNTIF(J69:AG69,"E")</f>
        <v>0</v>
      </c>
      <c r="AK69" s="125">
        <f>AJ69/AI69</f>
        <v>0</v>
      </c>
      <c r="AL69" s="156"/>
      <c r="AM69" s="156"/>
      <c r="AN69" s="156"/>
      <c r="AO69" s="20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row>
    <row r="70" spans="1:65" s="53" customFormat="1" ht="24.75" customHeight="1">
      <c r="A70" s="284"/>
      <c r="B70" s="191" t="s">
        <v>172</v>
      </c>
      <c r="C70" s="120" t="s">
        <v>94</v>
      </c>
      <c r="D70" s="133" t="s">
        <v>25</v>
      </c>
      <c r="E70" s="144" t="s">
        <v>98</v>
      </c>
      <c r="F70" s="148" t="s">
        <v>45</v>
      </c>
      <c r="G70" s="132" t="s">
        <v>51</v>
      </c>
      <c r="H70" s="92">
        <v>0</v>
      </c>
      <c r="I70" s="175" t="s">
        <v>122</v>
      </c>
      <c r="J70" s="155"/>
      <c r="K70" s="155"/>
      <c r="L70" s="155"/>
      <c r="M70" s="155"/>
      <c r="N70" s="155" t="s">
        <v>20</v>
      </c>
      <c r="O70" s="155"/>
      <c r="P70" s="155"/>
      <c r="Q70" s="155"/>
      <c r="R70" s="155"/>
      <c r="S70" s="155"/>
      <c r="T70" s="155"/>
      <c r="U70" s="155"/>
      <c r="V70" s="155"/>
      <c r="W70" s="155"/>
      <c r="X70" s="155"/>
      <c r="Y70" s="155"/>
      <c r="Z70" s="155"/>
      <c r="AA70" s="155"/>
      <c r="AB70" s="155"/>
      <c r="AC70" s="155"/>
      <c r="AD70" s="155"/>
      <c r="AE70" s="155"/>
      <c r="AF70" s="155"/>
      <c r="AG70" s="155"/>
      <c r="AH70" s="94" t="s">
        <v>117</v>
      </c>
      <c r="AI70" s="124">
        <f>COUNTIF(J70:AG70,"P")</f>
        <v>1</v>
      </c>
      <c r="AJ70" s="124">
        <f>COUNTIF(J70:AG70,"E")</f>
        <v>0</v>
      </c>
      <c r="AK70" s="125">
        <f>AJ70/AI70</f>
        <v>0</v>
      </c>
      <c r="AL70" s="156"/>
      <c r="AM70" s="156"/>
      <c r="AN70" s="156"/>
      <c r="AO70" s="20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row>
    <row r="71" spans="1:65" s="53" customFormat="1" ht="24.75" customHeight="1">
      <c r="A71" s="284"/>
      <c r="B71" s="192" t="s">
        <v>173</v>
      </c>
      <c r="C71" s="120" t="s">
        <v>94</v>
      </c>
      <c r="D71" s="133" t="s">
        <v>25</v>
      </c>
      <c r="E71" s="144" t="s">
        <v>98</v>
      </c>
      <c r="F71" s="148" t="s">
        <v>45</v>
      </c>
      <c r="G71" s="132" t="s">
        <v>51</v>
      </c>
      <c r="H71" s="92">
        <v>0</v>
      </c>
      <c r="I71" s="175" t="s">
        <v>122</v>
      </c>
      <c r="J71" s="155"/>
      <c r="K71" s="155"/>
      <c r="L71" s="155"/>
      <c r="M71" s="155"/>
      <c r="N71" s="155"/>
      <c r="O71" s="155"/>
      <c r="P71" s="155"/>
      <c r="Q71" s="155"/>
      <c r="R71" s="155"/>
      <c r="S71" s="155"/>
      <c r="T71" s="155" t="s">
        <v>20</v>
      </c>
      <c r="U71" s="155"/>
      <c r="V71" s="155"/>
      <c r="W71" s="155"/>
      <c r="X71" s="155"/>
      <c r="Y71" s="155"/>
      <c r="Z71" s="155"/>
      <c r="AA71" s="155"/>
      <c r="AB71" s="155"/>
      <c r="AC71" s="155"/>
      <c r="AD71" s="155"/>
      <c r="AE71" s="155"/>
      <c r="AF71" s="155"/>
      <c r="AG71" s="155"/>
      <c r="AH71" s="94" t="s">
        <v>117</v>
      </c>
      <c r="AI71" s="124">
        <f>COUNTIF(J71:AG71,"P")</f>
        <v>1</v>
      </c>
      <c r="AJ71" s="124">
        <f>COUNTIF(J71:AG71,"E")</f>
        <v>0</v>
      </c>
      <c r="AK71" s="125">
        <f>AJ71/AI71</f>
        <v>0</v>
      </c>
      <c r="AL71" s="156"/>
      <c r="AM71" s="156"/>
      <c r="AN71" s="156"/>
      <c r="AO71" s="20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row>
    <row r="72" spans="1:65" s="53" customFormat="1" ht="24.75" customHeight="1">
      <c r="A72" s="284"/>
      <c r="B72" s="192" t="s">
        <v>174</v>
      </c>
      <c r="C72" s="120" t="s">
        <v>94</v>
      </c>
      <c r="D72" s="133" t="s">
        <v>25</v>
      </c>
      <c r="E72" s="144" t="s">
        <v>98</v>
      </c>
      <c r="F72" s="148" t="s">
        <v>45</v>
      </c>
      <c r="G72" s="132" t="s">
        <v>51</v>
      </c>
      <c r="H72" s="92">
        <v>0</v>
      </c>
      <c r="I72" s="175" t="s">
        <v>122</v>
      </c>
      <c r="J72" s="150"/>
      <c r="K72" s="150"/>
      <c r="L72" s="150"/>
      <c r="M72" s="150"/>
      <c r="N72" s="150"/>
      <c r="O72" s="150"/>
      <c r="P72" s="150"/>
      <c r="Q72" s="150"/>
      <c r="R72" s="150"/>
      <c r="S72" s="150"/>
      <c r="T72" s="200"/>
      <c r="U72" s="150"/>
      <c r="V72" s="150"/>
      <c r="W72" s="150"/>
      <c r="X72" s="150"/>
      <c r="Y72" s="155" t="s">
        <v>20</v>
      </c>
      <c r="Z72" s="150"/>
      <c r="AA72" s="150"/>
      <c r="AB72" s="150"/>
      <c r="AC72" s="150"/>
      <c r="AD72" s="150"/>
      <c r="AE72" s="150"/>
      <c r="AF72" s="150"/>
      <c r="AG72" s="150"/>
      <c r="AH72" s="94" t="s">
        <v>117</v>
      </c>
      <c r="AI72" s="124">
        <f>COUNTIF(J72:AG72,"P")</f>
        <v>1</v>
      </c>
      <c r="AJ72" s="124">
        <f>COUNTIF(J72:AG72,"E")</f>
        <v>0</v>
      </c>
      <c r="AK72" s="125">
        <f>AJ72/AI72</f>
        <v>0</v>
      </c>
      <c r="AL72" s="156"/>
      <c r="AM72" s="156"/>
      <c r="AN72" s="156"/>
      <c r="AO72" s="20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row>
    <row r="73" spans="1:65" s="53" customFormat="1" ht="24.75" customHeight="1">
      <c r="A73" s="284"/>
      <c r="B73" s="149" t="s">
        <v>166</v>
      </c>
      <c r="C73" s="120" t="s">
        <v>94</v>
      </c>
      <c r="D73" s="133" t="s">
        <v>25</v>
      </c>
      <c r="E73" s="144" t="s">
        <v>98</v>
      </c>
      <c r="F73" s="148" t="s">
        <v>45</v>
      </c>
      <c r="G73" s="132" t="s">
        <v>51</v>
      </c>
      <c r="H73" s="92">
        <v>0</v>
      </c>
      <c r="I73" s="174" t="s">
        <v>146</v>
      </c>
      <c r="J73" s="155"/>
      <c r="K73" s="155"/>
      <c r="L73" s="155" t="s">
        <v>20</v>
      </c>
      <c r="M73" s="155"/>
      <c r="N73" s="155"/>
      <c r="O73" s="155"/>
      <c r="P73" s="155"/>
      <c r="Q73" s="155"/>
      <c r="R73" s="155"/>
      <c r="S73" s="155"/>
      <c r="T73" s="155"/>
      <c r="U73" s="155"/>
      <c r="V73" s="155"/>
      <c r="W73" s="155"/>
      <c r="X73" s="155"/>
      <c r="Y73" s="155"/>
      <c r="Z73" s="155"/>
      <c r="AA73" s="155"/>
      <c r="AB73" s="155"/>
      <c r="AC73" s="155"/>
      <c r="AD73" s="155"/>
      <c r="AE73" s="155"/>
      <c r="AF73" s="155"/>
      <c r="AG73" s="155"/>
      <c r="AH73" s="94" t="s">
        <v>117</v>
      </c>
      <c r="AI73" s="124">
        <f aca="true" t="shared" si="9" ref="AI73:AI78">COUNTIF(J73:AG73,"P")</f>
        <v>1</v>
      </c>
      <c r="AJ73" s="124">
        <f aca="true" t="shared" si="10" ref="AJ73:AJ78">COUNTIF(J73:AG73,"E")</f>
        <v>0</v>
      </c>
      <c r="AK73" s="125">
        <f aca="true" t="shared" si="11" ref="AK73:AK78">AJ73/AI73</f>
        <v>0</v>
      </c>
      <c r="AL73" s="156"/>
      <c r="AM73" s="156"/>
      <c r="AN73" s="156"/>
      <c r="AO73" s="20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row>
    <row r="74" spans="1:65" s="53" customFormat="1" ht="39" customHeight="1">
      <c r="A74" s="284"/>
      <c r="B74" s="149" t="s">
        <v>148</v>
      </c>
      <c r="C74" s="120" t="s">
        <v>94</v>
      </c>
      <c r="D74" s="133" t="s">
        <v>25</v>
      </c>
      <c r="E74" s="144" t="s">
        <v>98</v>
      </c>
      <c r="F74" s="148" t="s">
        <v>45</v>
      </c>
      <c r="G74" s="132" t="s">
        <v>51</v>
      </c>
      <c r="H74" s="92">
        <v>0</v>
      </c>
      <c r="I74" s="174" t="s">
        <v>146</v>
      </c>
      <c r="J74" s="155"/>
      <c r="K74" s="155"/>
      <c r="L74" s="155" t="s">
        <v>20</v>
      </c>
      <c r="M74" s="155"/>
      <c r="N74" s="155"/>
      <c r="O74" s="155"/>
      <c r="P74" s="155"/>
      <c r="Q74" s="155"/>
      <c r="R74" s="155"/>
      <c r="S74" s="155"/>
      <c r="T74" s="155"/>
      <c r="U74" s="155"/>
      <c r="V74" s="155"/>
      <c r="W74" s="155"/>
      <c r="X74" s="155" t="s">
        <v>20</v>
      </c>
      <c r="Y74" s="155"/>
      <c r="Z74" s="155"/>
      <c r="AA74" s="155"/>
      <c r="AB74" s="155"/>
      <c r="AC74" s="155"/>
      <c r="AD74" s="155"/>
      <c r="AE74" s="155"/>
      <c r="AF74" s="155"/>
      <c r="AG74" s="155"/>
      <c r="AH74" s="94" t="s">
        <v>117</v>
      </c>
      <c r="AI74" s="124">
        <f t="shared" si="9"/>
        <v>2</v>
      </c>
      <c r="AJ74" s="124">
        <f t="shared" si="10"/>
        <v>0</v>
      </c>
      <c r="AK74" s="125">
        <f t="shared" si="11"/>
        <v>0</v>
      </c>
      <c r="AL74" s="156"/>
      <c r="AM74" s="156"/>
      <c r="AN74" s="156"/>
      <c r="AO74" s="20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row>
    <row r="75" spans="1:65" s="53" customFormat="1" ht="24.75" customHeight="1">
      <c r="A75" s="284"/>
      <c r="B75" s="149" t="s">
        <v>167</v>
      </c>
      <c r="C75" s="120" t="s">
        <v>94</v>
      </c>
      <c r="D75" s="133" t="s">
        <v>25</v>
      </c>
      <c r="E75" s="144" t="s">
        <v>98</v>
      </c>
      <c r="F75" s="148" t="s">
        <v>45</v>
      </c>
      <c r="G75" s="132" t="s">
        <v>51</v>
      </c>
      <c r="H75" s="92">
        <v>0</v>
      </c>
      <c r="I75" s="174" t="s">
        <v>146</v>
      </c>
      <c r="J75" s="155"/>
      <c r="K75" s="155"/>
      <c r="L75" s="155"/>
      <c r="M75" s="155" t="s">
        <v>20</v>
      </c>
      <c r="N75" s="155"/>
      <c r="O75" s="155"/>
      <c r="P75" s="155"/>
      <c r="Q75" s="155"/>
      <c r="R75" s="155"/>
      <c r="S75" s="155"/>
      <c r="T75" s="155"/>
      <c r="U75" s="155"/>
      <c r="V75" s="155"/>
      <c r="W75" s="155"/>
      <c r="X75" s="155"/>
      <c r="Y75" s="155"/>
      <c r="Z75" s="155"/>
      <c r="AA75" s="155"/>
      <c r="AB75" s="155"/>
      <c r="AC75" s="155"/>
      <c r="AD75" s="155"/>
      <c r="AE75" s="155"/>
      <c r="AF75" s="155"/>
      <c r="AG75" s="155"/>
      <c r="AH75" s="94" t="s">
        <v>117</v>
      </c>
      <c r="AI75" s="124">
        <f t="shared" si="9"/>
        <v>1</v>
      </c>
      <c r="AJ75" s="124">
        <f t="shared" si="10"/>
        <v>0</v>
      </c>
      <c r="AK75" s="125">
        <f t="shared" si="11"/>
        <v>0</v>
      </c>
      <c r="AL75" s="156"/>
      <c r="AM75" s="156"/>
      <c r="AN75" s="156"/>
      <c r="AO75" s="20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row>
    <row r="76" spans="1:65" s="53" customFormat="1" ht="35.25" customHeight="1">
      <c r="A76" s="284"/>
      <c r="B76" s="149" t="s">
        <v>168</v>
      </c>
      <c r="C76" s="120" t="s">
        <v>94</v>
      </c>
      <c r="D76" s="133" t="s">
        <v>25</v>
      </c>
      <c r="E76" s="144" t="s">
        <v>98</v>
      </c>
      <c r="F76" s="148" t="s">
        <v>45</v>
      </c>
      <c r="G76" s="132" t="s">
        <v>51</v>
      </c>
      <c r="H76" s="92">
        <v>0</v>
      </c>
      <c r="I76" s="174" t="s">
        <v>146</v>
      </c>
      <c r="J76" s="155"/>
      <c r="K76" s="155"/>
      <c r="L76" s="155"/>
      <c r="M76" s="155"/>
      <c r="N76" s="155"/>
      <c r="O76" s="155"/>
      <c r="P76" s="155"/>
      <c r="Q76" s="155"/>
      <c r="R76" s="155"/>
      <c r="S76" s="155" t="s">
        <v>20</v>
      </c>
      <c r="T76" s="155"/>
      <c r="U76" s="155"/>
      <c r="V76" s="155"/>
      <c r="W76" s="155"/>
      <c r="X76" s="155"/>
      <c r="Y76" s="155"/>
      <c r="Z76" s="155"/>
      <c r="AA76" s="155"/>
      <c r="AB76" s="155"/>
      <c r="AC76" s="155"/>
      <c r="AD76" s="155"/>
      <c r="AE76" s="155"/>
      <c r="AF76" s="155"/>
      <c r="AG76" s="155"/>
      <c r="AH76" s="94" t="s">
        <v>117</v>
      </c>
      <c r="AI76" s="124">
        <f t="shared" si="9"/>
        <v>1</v>
      </c>
      <c r="AJ76" s="124">
        <f t="shared" si="10"/>
        <v>0</v>
      </c>
      <c r="AK76" s="125">
        <f t="shared" si="11"/>
        <v>0</v>
      </c>
      <c r="AL76" s="156"/>
      <c r="AM76" s="156"/>
      <c r="AN76" s="156"/>
      <c r="AO76" s="20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row>
    <row r="77" spans="1:65" s="53" customFormat="1" ht="35.25" customHeight="1">
      <c r="A77" s="284"/>
      <c r="B77" s="149" t="s">
        <v>147</v>
      </c>
      <c r="C77" s="120" t="s">
        <v>94</v>
      </c>
      <c r="D77" s="133" t="s">
        <v>25</v>
      </c>
      <c r="E77" s="144" t="s">
        <v>98</v>
      </c>
      <c r="F77" s="148" t="s">
        <v>45</v>
      </c>
      <c r="G77" s="132" t="s">
        <v>51</v>
      </c>
      <c r="H77" s="92">
        <v>0</v>
      </c>
      <c r="I77" s="174" t="s">
        <v>146</v>
      </c>
      <c r="J77" s="155"/>
      <c r="K77" s="155"/>
      <c r="L77" s="155"/>
      <c r="M77" s="155"/>
      <c r="N77" s="155"/>
      <c r="O77" s="155"/>
      <c r="P77" s="155"/>
      <c r="Q77" s="155"/>
      <c r="R77" s="155"/>
      <c r="S77" s="155"/>
      <c r="T77" s="155"/>
      <c r="U77" s="155" t="s">
        <v>20</v>
      </c>
      <c r="V77" s="155"/>
      <c r="W77" s="155"/>
      <c r="X77" s="155"/>
      <c r="Y77" s="155"/>
      <c r="Z77" s="155"/>
      <c r="AA77" s="155"/>
      <c r="AB77" s="155"/>
      <c r="AC77" s="155"/>
      <c r="AD77" s="155"/>
      <c r="AE77" s="155"/>
      <c r="AF77" s="155"/>
      <c r="AG77" s="155"/>
      <c r="AH77" s="94" t="s">
        <v>117</v>
      </c>
      <c r="AI77" s="124">
        <f t="shared" si="9"/>
        <v>1</v>
      </c>
      <c r="AJ77" s="124">
        <f t="shared" si="10"/>
        <v>0</v>
      </c>
      <c r="AK77" s="125">
        <f t="shared" si="11"/>
        <v>0</v>
      </c>
      <c r="AL77" s="156"/>
      <c r="AM77" s="156"/>
      <c r="AN77" s="156"/>
      <c r="AO77" s="20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row>
    <row r="78" spans="1:65" s="53" customFormat="1" ht="132" customHeight="1">
      <c r="A78" s="284"/>
      <c r="B78" s="149" t="s">
        <v>169</v>
      </c>
      <c r="C78" s="120" t="s">
        <v>94</v>
      </c>
      <c r="D78" s="133" t="s">
        <v>25</v>
      </c>
      <c r="E78" s="144" t="s">
        <v>98</v>
      </c>
      <c r="F78" s="148" t="s">
        <v>45</v>
      </c>
      <c r="G78" s="132" t="s">
        <v>51</v>
      </c>
      <c r="H78" s="92">
        <v>0</v>
      </c>
      <c r="I78" s="174" t="s">
        <v>146</v>
      </c>
      <c r="J78" s="155"/>
      <c r="K78" s="155"/>
      <c r="L78" s="155"/>
      <c r="M78" s="155"/>
      <c r="N78" s="155" t="s">
        <v>20</v>
      </c>
      <c r="O78" s="155"/>
      <c r="P78" s="155" t="s">
        <v>20</v>
      </c>
      <c r="Q78" s="155"/>
      <c r="R78" s="155" t="s">
        <v>20</v>
      </c>
      <c r="S78" s="155"/>
      <c r="T78" s="155" t="s">
        <v>20</v>
      </c>
      <c r="U78" s="155"/>
      <c r="V78" s="155"/>
      <c r="W78" s="155"/>
      <c r="X78" s="155"/>
      <c r="Y78" s="155"/>
      <c r="Z78" s="155"/>
      <c r="AA78" s="155"/>
      <c r="AB78" s="155"/>
      <c r="AC78" s="155"/>
      <c r="AD78" s="155"/>
      <c r="AE78" s="155"/>
      <c r="AF78" s="155"/>
      <c r="AG78" s="155"/>
      <c r="AH78" s="94" t="s">
        <v>149</v>
      </c>
      <c r="AI78" s="124">
        <f t="shared" si="9"/>
        <v>4</v>
      </c>
      <c r="AJ78" s="124">
        <f t="shared" si="10"/>
        <v>0</v>
      </c>
      <c r="AK78" s="125">
        <f t="shared" si="11"/>
        <v>0</v>
      </c>
      <c r="AL78" s="156"/>
      <c r="AM78" s="156"/>
      <c r="AN78" s="156"/>
      <c r="AO78" s="20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row>
    <row r="79" spans="1:65" s="53" customFormat="1" ht="24.75" customHeight="1" thickBot="1">
      <c r="A79" s="284"/>
      <c r="B79" s="149" t="s">
        <v>170</v>
      </c>
      <c r="C79" s="120" t="s">
        <v>94</v>
      </c>
      <c r="D79" s="133" t="s">
        <v>25</v>
      </c>
      <c r="E79" s="144" t="s">
        <v>98</v>
      </c>
      <c r="F79" s="148" t="s">
        <v>45</v>
      </c>
      <c r="G79" s="132" t="s">
        <v>51</v>
      </c>
      <c r="H79" s="92">
        <v>0</v>
      </c>
      <c r="I79" s="174" t="s">
        <v>146</v>
      </c>
      <c r="J79" s="155"/>
      <c r="K79" s="155"/>
      <c r="L79" s="155"/>
      <c r="M79" s="155"/>
      <c r="N79" s="155"/>
      <c r="O79" s="155"/>
      <c r="P79" s="155"/>
      <c r="Q79" s="155"/>
      <c r="R79" s="155"/>
      <c r="S79" s="155"/>
      <c r="T79" s="155"/>
      <c r="U79" s="155"/>
      <c r="V79" s="155"/>
      <c r="W79" s="155"/>
      <c r="X79" s="155"/>
      <c r="Y79" s="155"/>
      <c r="Z79" s="155"/>
      <c r="AA79" s="155"/>
      <c r="AB79" s="155" t="s">
        <v>20</v>
      </c>
      <c r="AC79" s="155"/>
      <c r="AD79" s="155"/>
      <c r="AE79" s="155"/>
      <c r="AF79" s="155"/>
      <c r="AG79" s="155"/>
      <c r="AH79" s="94" t="s">
        <v>117</v>
      </c>
      <c r="AI79" s="124">
        <f>COUNTIF(J79:AG79,"P")</f>
        <v>1</v>
      </c>
      <c r="AJ79" s="124">
        <f>COUNTIF(J79:AG79,"E")</f>
        <v>0</v>
      </c>
      <c r="AK79" s="125">
        <f>AJ79/AI79</f>
        <v>0</v>
      </c>
      <c r="AL79" s="150"/>
      <c r="AM79" s="150"/>
      <c r="AN79" s="150"/>
      <c r="AO79" s="151"/>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row>
    <row r="80" spans="1:41" ht="31.5" customHeight="1" thickBot="1">
      <c r="A80" s="248" t="s">
        <v>90</v>
      </c>
      <c r="B80" s="249"/>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c r="AE80" s="249"/>
      <c r="AF80" s="249"/>
      <c r="AG80" s="249"/>
      <c r="AH80" s="249"/>
      <c r="AI80" s="249"/>
      <c r="AJ80" s="249"/>
      <c r="AK80" s="249"/>
      <c r="AL80" s="249"/>
      <c r="AM80" s="249"/>
      <c r="AN80" s="249"/>
      <c r="AO80" s="250"/>
    </row>
    <row r="81" spans="1:41" ht="24" customHeight="1">
      <c r="A81" s="273" t="s">
        <v>80</v>
      </c>
      <c r="B81" s="122" t="s">
        <v>86</v>
      </c>
      <c r="C81" s="120" t="s">
        <v>94</v>
      </c>
      <c r="D81" s="142" t="s">
        <v>110</v>
      </c>
      <c r="E81" s="89" t="s">
        <v>98</v>
      </c>
      <c r="F81" s="121"/>
      <c r="G81" s="122" t="s">
        <v>51</v>
      </c>
      <c r="H81" s="92">
        <v>0</v>
      </c>
      <c r="I81" s="176" t="s">
        <v>112</v>
      </c>
      <c r="J81" s="121"/>
      <c r="K81" s="121"/>
      <c r="L81" s="121"/>
      <c r="M81" s="121"/>
      <c r="N81" s="123" t="s">
        <v>20</v>
      </c>
      <c r="O81" s="121"/>
      <c r="P81" s="121"/>
      <c r="Q81" s="121"/>
      <c r="R81" s="121"/>
      <c r="S81" s="121"/>
      <c r="T81" s="121"/>
      <c r="U81" s="121"/>
      <c r="V81" s="121"/>
      <c r="W81" s="121"/>
      <c r="X81" s="121"/>
      <c r="Y81" s="121"/>
      <c r="Z81" s="121"/>
      <c r="AA81" s="121"/>
      <c r="AB81" s="121"/>
      <c r="AC81" s="121"/>
      <c r="AD81" s="121"/>
      <c r="AE81" s="121"/>
      <c r="AF81" s="121"/>
      <c r="AG81" s="121"/>
      <c r="AH81" s="94" t="s">
        <v>117</v>
      </c>
      <c r="AI81" s="124">
        <f>COUNTIF(J81:AG81,"P")</f>
        <v>1</v>
      </c>
      <c r="AJ81" s="124">
        <f>COUNTIF(J81:AG81,"E")</f>
        <v>0</v>
      </c>
      <c r="AK81" s="125">
        <f>AJ81/AI81</f>
        <v>0</v>
      </c>
      <c r="AL81" s="121"/>
      <c r="AM81" s="121"/>
      <c r="AN81" s="121"/>
      <c r="AO81" s="131"/>
    </row>
    <row r="82" spans="1:41" ht="30.75" thickBot="1">
      <c r="A82" s="274"/>
      <c r="B82" s="129" t="s">
        <v>111</v>
      </c>
      <c r="C82" s="140" t="s">
        <v>94</v>
      </c>
      <c r="D82" s="143" t="s">
        <v>110</v>
      </c>
      <c r="E82" s="141" t="s">
        <v>98</v>
      </c>
      <c r="F82" s="128"/>
      <c r="G82" s="129" t="s">
        <v>51</v>
      </c>
      <c r="H82" s="92">
        <v>0</v>
      </c>
      <c r="I82" s="177" t="s">
        <v>112</v>
      </c>
      <c r="J82" s="128"/>
      <c r="K82" s="128"/>
      <c r="L82" s="128"/>
      <c r="M82" s="128"/>
      <c r="N82" s="128"/>
      <c r="O82" s="128"/>
      <c r="P82" s="130" t="s">
        <v>20</v>
      </c>
      <c r="Q82" s="128"/>
      <c r="R82" s="128"/>
      <c r="S82" s="128"/>
      <c r="T82" s="128"/>
      <c r="U82" s="128"/>
      <c r="V82" s="128"/>
      <c r="W82" s="128"/>
      <c r="X82" s="128"/>
      <c r="Y82" s="128"/>
      <c r="Z82" s="128"/>
      <c r="AA82" s="128"/>
      <c r="AB82" s="128"/>
      <c r="AC82" s="128"/>
      <c r="AD82" s="128"/>
      <c r="AE82" s="128"/>
      <c r="AF82" s="128"/>
      <c r="AG82" s="128"/>
      <c r="AH82" s="94" t="s">
        <v>117</v>
      </c>
      <c r="AI82" s="124">
        <f>COUNTIF(J82:AG82,"P")</f>
        <v>1</v>
      </c>
      <c r="AJ82" s="124">
        <f>COUNTIF(J82:AG82,"E")</f>
        <v>0</v>
      </c>
      <c r="AK82" s="125">
        <f>AJ82/AI82</f>
        <v>0</v>
      </c>
      <c r="AL82" s="128"/>
      <c r="AM82" s="128"/>
      <c r="AN82" s="128"/>
      <c r="AO82" s="139"/>
    </row>
    <row r="83" spans="1:41" ht="31.5" customHeight="1" thickBot="1">
      <c r="A83" s="248" t="s">
        <v>91</v>
      </c>
      <c r="B83" s="249"/>
      <c r="C83" s="249"/>
      <c r="D83" s="249"/>
      <c r="E83" s="249"/>
      <c r="F83" s="249"/>
      <c r="G83" s="249"/>
      <c r="H83" s="249"/>
      <c r="I83" s="249"/>
      <c r="J83" s="249"/>
      <c r="K83" s="249"/>
      <c r="L83" s="249"/>
      <c r="M83" s="249"/>
      <c r="N83" s="249"/>
      <c r="O83" s="249"/>
      <c r="P83" s="249"/>
      <c r="Q83" s="249"/>
      <c r="R83" s="249"/>
      <c r="S83" s="249"/>
      <c r="T83" s="249"/>
      <c r="U83" s="249"/>
      <c r="V83" s="249"/>
      <c r="W83" s="249"/>
      <c r="X83" s="249"/>
      <c r="Y83" s="249"/>
      <c r="Z83" s="249"/>
      <c r="AA83" s="249"/>
      <c r="AB83" s="249"/>
      <c r="AC83" s="249"/>
      <c r="AD83" s="249"/>
      <c r="AE83" s="249"/>
      <c r="AF83" s="249"/>
      <c r="AG83" s="249"/>
      <c r="AH83" s="249"/>
      <c r="AI83" s="249"/>
      <c r="AJ83" s="249"/>
      <c r="AK83" s="249"/>
      <c r="AL83" s="249"/>
      <c r="AM83" s="249"/>
      <c r="AN83" s="249"/>
      <c r="AO83" s="250"/>
    </row>
    <row r="84" spans="1:41" ht="30">
      <c r="A84" s="271" t="s">
        <v>80</v>
      </c>
      <c r="B84" s="132" t="s">
        <v>76</v>
      </c>
      <c r="C84" s="120" t="s">
        <v>94</v>
      </c>
      <c r="D84" s="133" t="s">
        <v>25</v>
      </c>
      <c r="E84" s="100" t="s">
        <v>98</v>
      </c>
      <c r="F84" s="134"/>
      <c r="G84" s="132" t="s">
        <v>51</v>
      </c>
      <c r="H84" s="92">
        <v>0</v>
      </c>
      <c r="I84" s="179" t="s">
        <v>192</v>
      </c>
      <c r="J84" s="134"/>
      <c r="K84" s="134"/>
      <c r="L84" s="134"/>
      <c r="M84" s="134"/>
      <c r="N84" s="134"/>
      <c r="O84" s="134"/>
      <c r="P84" s="134"/>
      <c r="Q84" s="134"/>
      <c r="R84" s="134"/>
      <c r="S84" s="134"/>
      <c r="T84" s="135" t="s">
        <v>20</v>
      </c>
      <c r="U84" s="134"/>
      <c r="V84" s="134"/>
      <c r="W84" s="134"/>
      <c r="X84" s="134"/>
      <c r="Y84" s="134"/>
      <c r="Z84" s="134"/>
      <c r="AA84" s="134"/>
      <c r="AB84" s="134"/>
      <c r="AC84" s="134"/>
      <c r="AD84" s="134"/>
      <c r="AE84" s="134"/>
      <c r="AF84" s="134"/>
      <c r="AG84" s="134"/>
      <c r="AH84" s="94" t="s">
        <v>117</v>
      </c>
      <c r="AI84" s="124">
        <f>COUNTIF(J84:AG84,"P")</f>
        <v>1</v>
      </c>
      <c r="AJ84" s="124">
        <f>COUNTIF(J84:AG84,"E")</f>
        <v>0</v>
      </c>
      <c r="AK84" s="125">
        <f>AJ84/AI84</f>
        <v>0</v>
      </c>
      <c r="AL84" s="134"/>
      <c r="AM84" s="134"/>
      <c r="AN84" s="134"/>
      <c r="AO84" s="136"/>
    </row>
    <row r="85" spans="1:41" ht="30">
      <c r="A85" s="271"/>
      <c r="B85" s="137" t="s">
        <v>194</v>
      </c>
      <c r="C85" s="120" t="s">
        <v>94</v>
      </c>
      <c r="D85" s="133" t="s">
        <v>25</v>
      </c>
      <c r="E85" s="100" t="s">
        <v>98</v>
      </c>
      <c r="F85" s="134"/>
      <c r="G85" s="132" t="s">
        <v>51</v>
      </c>
      <c r="H85" s="92">
        <v>0</v>
      </c>
      <c r="I85" s="179" t="s">
        <v>193</v>
      </c>
      <c r="J85" s="134"/>
      <c r="K85" s="134"/>
      <c r="L85" s="134"/>
      <c r="M85" s="134"/>
      <c r="N85" s="134"/>
      <c r="O85" s="134"/>
      <c r="P85" s="134"/>
      <c r="Q85" s="134"/>
      <c r="R85" s="134"/>
      <c r="S85" s="134"/>
      <c r="T85" s="134"/>
      <c r="U85" s="134"/>
      <c r="V85" s="135" t="s">
        <v>20</v>
      </c>
      <c r="W85" s="134"/>
      <c r="X85" s="134"/>
      <c r="Y85" s="134"/>
      <c r="Z85" s="134"/>
      <c r="AA85" s="134"/>
      <c r="AB85" s="134"/>
      <c r="AC85" s="134"/>
      <c r="AD85" s="134"/>
      <c r="AE85" s="134"/>
      <c r="AF85" s="134"/>
      <c r="AG85" s="134"/>
      <c r="AH85" s="94" t="s">
        <v>117</v>
      </c>
      <c r="AI85" s="124">
        <f>COUNTIF(J85:AG85,"P")</f>
        <v>1</v>
      </c>
      <c r="AJ85" s="124">
        <f>COUNTIF(J85:AG85,"E")</f>
        <v>0</v>
      </c>
      <c r="AK85" s="125">
        <f>AJ85/AI85</f>
        <v>0</v>
      </c>
      <c r="AL85" s="134"/>
      <c r="AM85" s="134"/>
      <c r="AN85" s="134"/>
      <c r="AO85" s="136"/>
    </row>
    <row r="86" spans="1:41" ht="26.25" customHeight="1">
      <c r="A86" s="272"/>
      <c r="B86" s="138" t="s">
        <v>171</v>
      </c>
      <c r="C86" s="120" t="s">
        <v>94</v>
      </c>
      <c r="D86" s="133" t="s">
        <v>25</v>
      </c>
      <c r="E86" s="100" t="s">
        <v>98</v>
      </c>
      <c r="F86" s="134"/>
      <c r="G86" s="132" t="s">
        <v>51</v>
      </c>
      <c r="H86" s="92">
        <v>0</v>
      </c>
      <c r="I86" s="180" t="s">
        <v>195</v>
      </c>
      <c r="J86" s="128"/>
      <c r="K86" s="128"/>
      <c r="L86" s="128"/>
      <c r="M86" s="128"/>
      <c r="N86" s="128"/>
      <c r="O86" s="128"/>
      <c r="P86" s="128"/>
      <c r="Q86" s="128"/>
      <c r="R86" s="128"/>
      <c r="S86" s="128"/>
      <c r="T86" s="128"/>
      <c r="U86" s="128"/>
      <c r="V86" s="128"/>
      <c r="W86" s="128"/>
      <c r="X86" s="130"/>
      <c r="Y86" s="128"/>
      <c r="Z86" s="135" t="s">
        <v>20</v>
      </c>
      <c r="AA86" s="128"/>
      <c r="AB86" s="128"/>
      <c r="AC86" s="128"/>
      <c r="AD86" s="128"/>
      <c r="AE86" s="128"/>
      <c r="AF86" s="128"/>
      <c r="AG86" s="128"/>
      <c r="AH86" s="94" t="s">
        <v>117</v>
      </c>
      <c r="AI86" s="124">
        <f>COUNTIF(J86:AG86,"P")</f>
        <v>1</v>
      </c>
      <c r="AJ86" s="124">
        <f>COUNTIF(J86:AG86,"E")</f>
        <v>0</v>
      </c>
      <c r="AK86" s="125">
        <f>AJ86/AI86</f>
        <v>0</v>
      </c>
      <c r="AL86" s="128"/>
      <c r="AM86" s="128"/>
      <c r="AN86" s="128"/>
      <c r="AO86" s="139"/>
    </row>
    <row r="87" spans="1:41" ht="30.75" thickBot="1">
      <c r="A87" s="272"/>
      <c r="B87" s="129" t="s">
        <v>196</v>
      </c>
      <c r="C87" s="140" t="s">
        <v>94</v>
      </c>
      <c r="D87" s="133" t="s">
        <v>25</v>
      </c>
      <c r="E87" s="141" t="s">
        <v>98</v>
      </c>
      <c r="F87" s="128"/>
      <c r="G87" s="129" t="s">
        <v>51</v>
      </c>
      <c r="H87" s="92">
        <v>0</v>
      </c>
      <c r="I87" s="180" t="s">
        <v>197</v>
      </c>
      <c r="J87" s="128"/>
      <c r="K87" s="128"/>
      <c r="L87" s="128"/>
      <c r="M87" s="128"/>
      <c r="N87" s="130" t="s">
        <v>20</v>
      </c>
      <c r="O87" s="128"/>
      <c r="P87" s="128"/>
      <c r="Q87" s="128"/>
      <c r="R87" s="128"/>
      <c r="S87" s="128"/>
      <c r="T87" s="128"/>
      <c r="U87" s="128"/>
      <c r="V87" s="128"/>
      <c r="W87" s="128"/>
      <c r="X87" s="128"/>
      <c r="Y87" s="128"/>
      <c r="Z87" s="128"/>
      <c r="AA87" s="128"/>
      <c r="AB87" s="128"/>
      <c r="AC87" s="128"/>
      <c r="AD87" s="128"/>
      <c r="AE87" s="128"/>
      <c r="AF87" s="128"/>
      <c r="AG87" s="128"/>
      <c r="AH87" s="94" t="s">
        <v>117</v>
      </c>
      <c r="AI87" s="124">
        <f>COUNTIF(J87:AG87,"P")</f>
        <v>1</v>
      </c>
      <c r="AJ87" s="124">
        <f>COUNTIF(J87:AG87,"E")</f>
        <v>0</v>
      </c>
      <c r="AK87" s="125">
        <f>AJ87/AI87</f>
        <v>0</v>
      </c>
      <c r="AL87" s="128"/>
      <c r="AM87" s="128"/>
      <c r="AN87" s="128"/>
      <c r="AO87" s="139"/>
    </row>
    <row r="88" spans="1:41" ht="31.5" customHeight="1" thickBot="1">
      <c r="A88" s="248" t="s">
        <v>92</v>
      </c>
      <c r="B88" s="249"/>
      <c r="C88" s="249"/>
      <c r="D88" s="249"/>
      <c r="E88" s="249"/>
      <c r="F88" s="249"/>
      <c r="G88" s="249"/>
      <c r="H88" s="249"/>
      <c r="I88" s="249"/>
      <c r="J88" s="249"/>
      <c r="K88" s="249"/>
      <c r="L88" s="249"/>
      <c r="M88" s="249"/>
      <c r="N88" s="249"/>
      <c r="O88" s="249"/>
      <c r="P88" s="249"/>
      <c r="Q88" s="249"/>
      <c r="R88" s="249"/>
      <c r="S88" s="249"/>
      <c r="T88" s="249"/>
      <c r="U88" s="249"/>
      <c r="V88" s="249"/>
      <c r="W88" s="249"/>
      <c r="X88" s="249"/>
      <c r="Y88" s="249"/>
      <c r="Z88" s="249"/>
      <c r="AA88" s="249"/>
      <c r="AB88" s="249"/>
      <c r="AC88" s="249"/>
      <c r="AD88" s="249"/>
      <c r="AE88" s="249"/>
      <c r="AF88" s="249"/>
      <c r="AG88" s="249"/>
      <c r="AH88" s="249"/>
      <c r="AI88" s="249"/>
      <c r="AJ88" s="249"/>
      <c r="AK88" s="249"/>
      <c r="AL88" s="249"/>
      <c r="AM88" s="249"/>
      <c r="AN88" s="249"/>
      <c r="AO88" s="250"/>
    </row>
    <row r="89" spans="1:41" ht="33" customHeight="1" thickBot="1">
      <c r="A89" s="268" t="s">
        <v>80</v>
      </c>
      <c r="B89" s="119" t="s">
        <v>87</v>
      </c>
      <c r="C89" s="120" t="s">
        <v>94</v>
      </c>
      <c r="D89" s="88" t="s">
        <v>25</v>
      </c>
      <c r="E89" s="89" t="s">
        <v>97</v>
      </c>
      <c r="F89" s="121"/>
      <c r="G89" s="122" t="s">
        <v>51</v>
      </c>
      <c r="H89" s="92">
        <v>0</v>
      </c>
      <c r="I89" s="178" t="s">
        <v>123</v>
      </c>
      <c r="J89" s="121"/>
      <c r="K89" s="121"/>
      <c r="L89" s="121"/>
      <c r="M89" s="121"/>
      <c r="N89" s="121"/>
      <c r="O89" s="121"/>
      <c r="P89" s="123" t="s">
        <v>20</v>
      </c>
      <c r="Q89" s="121"/>
      <c r="R89" s="121"/>
      <c r="S89" s="121"/>
      <c r="T89" s="121"/>
      <c r="U89" s="121"/>
      <c r="V89" s="121"/>
      <c r="W89" s="121"/>
      <c r="X89" s="121"/>
      <c r="Y89" s="121"/>
      <c r="Z89" s="121"/>
      <c r="AA89" s="121"/>
      <c r="AB89" s="121"/>
      <c r="AC89" s="121"/>
      <c r="AD89" s="121"/>
      <c r="AE89" s="121"/>
      <c r="AF89" s="121"/>
      <c r="AG89" s="121"/>
      <c r="AH89" s="94" t="s">
        <v>117</v>
      </c>
      <c r="AI89" s="124">
        <f>COUNTIF(J89:AG89,"P")</f>
        <v>1</v>
      </c>
      <c r="AJ89" s="124">
        <f>COUNTIF(J89:AG89,"E")</f>
        <v>0</v>
      </c>
      <c r="AK89" s="125">
        <f>AJ89/AI89</f>
        <v>0</v>
      </c>
      <c r="AL89" s="121"/>
      <c r="AM89" s="121"/>
      <c r="AN89" s="121"/>
      <c r="AO89" s="71"/>
    </row>
    <row r="90" spans="1:41" ht="33" customHeight="1" thickBot="1">
      <c r="A90" s="269"/>
      <c r="B90" s="106" t="s">
        <v>143</v>
      </c>
      <c r="C90" s="120" t="s">
        <v>94</v>
      </c>
      <c r="D90" s="88" t="s">
        <v>25</v>
      </c>
      <c r="E90" s="89" t="s">
        <v>97</v>
      </c>
      <c r="F90" s="126"/>
      <c r="G90" s="122" t="s">
        <v>51</v>
      </c>
      <c r="H90" s="92">
        <v>0</v>
      </c>
      <c r="I90" s="181" t="s">
        <v>182</v>
      </c>
      <c r="J90" s="126"/>
      <c r="K90" s="126"/>
      <c r="L90" s="123" t="s">
        <v>20</v>
      </c>
      <c r="M90" s="126"/>
      <c r="N90" s="126"/>
      <c r="O90" s="126"/>
      <c r="P90" s="127"/>
      <c r="Q90" s="126"/>
      <c r="R90" s="126"/>
      <c r="S90" s="126"/>
      <c r="T90" s="126"/>
      <c r="U90" s="126"/>
      <c r="V90" s="126"/>
      <c r="W90" s="126"/>
      <c r="X90" s="126"/>
      <c r="Y90" s="126"/>
      <c r="Z90" s="123" t="s">
        <v>20</v>
      </c>
      <c r="AA90" s="126"/>
      <c r="AB90" s="126"/>
      <c r="AC90" s="126"/>
      <c r="AD90" s="126"/>
      <c r="AE90" s="126"/>
      <c r="AF90" s="126"/>
      <c r="AG90" s="126"/>
      <c r="AH90" s="94" t="s">
        <v>117</v>
      </c>
      <c r="AI90" s="124">
        <f>COUNTIF(J90:AG90,"P")</f>
        <v>2</v>
      </c>
      <c r="AJ90" s="124">
        <f>COUNTIF(J90:AG90,"E")</f>
        <v>0</v>
      </c>
      <c r="AK90" s="125">
        <f>AJ90/AI90</f>
        <v>0</v>
      </c>
      <c r="AL90" s="126"/>
      <c r="AM90" s="126"/>
      <c r="AN90" s="126"/>
      <c r="AO90" s="82"/>
    </row>
    <row r="91" spans="1:41" ht="30.75" thickBot="1">
      <c r="A91" s="270"/>
      <c r="B91" s="106" t="s">
        <v>144</v>
      </c>
      <c r="C91" s="120" t="s">
        <v>94</v>
      </c>
      <c r="D91" s="88" t="s">
        <v>25</v>
      </c>
      <c r="E91" s="89" t="s">
        <v>97</v>
      </c>
      <c r="F91" s="128"/>
      <c r="G91" s="129" t="s">
        <v>51</v>
      </c>
      <c r="H91" s="92">
        <v>0</v>
      </c>
      <c r="I91" s="182" t="s">
        <v>198</v>
      </c>
      <c r="J91" s="128"/>
      <c r="K91" s="128"/>
      <c r="L91" s="128"/>
      <c r="M91" s="128"/>
      <c r="N91" s="128"/>
      <c r="O91" s="128"/>
      <c r="P91" s="128"/>
      <c r="Q91" s="128"/>
      <c r="R91" s="130" t="s">
        <v>20</v>
      </c>
      <c r="S91" s="128"/>
      <c r="T91" s="128"/>
      <c r="U91" s="128"/>
      <c r="V91" s="128"/>
      <c r="W91" s="128"/>
      <c r="X91" s="128"/>
      <c r="Y91" s="128"/>
      <c r="Z91" s="128"/>
      <c r="AA91" s="128"/>
      <c r="AB91" s="128"/>
      <c r="AC91" s="128"/>
      <c r="AD91" s="128"/>
      <c r="AE91" s="128"/>
      <c r="AF91" s="128"/>
      <c r="AG91" s="128"/>
      <c r="AH91" s="94" t="s">
        <v>117</v>
      </c>
      <c r="AI91" s="124">
        <f>COUNTIF(J91:AG91,"P")</f>
        <v>1</v>
      </c>
      <c r="AJ91" s="124">
        <f>COUNTIF(J91:AG91,"E")</f>
        <v>0</v>
      </c>
      <c r="AK91" s="125">
        <f>AJ91/AI91</f>
        <v>0</v>
      </c>
      <c r="AL91" s="128"/>
      <c r="AM91" s="128"/>
      <c r="AN91" s="128"/>
      <c r="AO91" s="72"/>
    </row>
    <row r="92" spans="1:41" ht="33" customHeight="1" thickBot="1">
      <c r="A92" s="225" t="s">
        <v>71</v>
      </c>
      <c r="B92" s="226"/>
      <c r="C92" s="226"/>
      <c r="D92" s="226"/>
      <c r="E92" s="226"/>
      <c r="F92" s="226"/>
      <c r="G92" s="226"/>
      <c r="H92" s="226"/>
      <c r="I92" s="226"/>
      <c r="J92" s="226"/>
      <c r="K92" s="226"/>
      <c r="L92" s="226"/>
      <c r="M92" s="226"/>
      <c r="N92" s="226"/>
      <c r="O92" s="226"/>
      <c r="P92" s="226"/>
      <c r="Q92" s="226"/>
      <c r="R92" s="226"/>
      <c r="S92" s="226"/>
      <c r="T92" s="226"/>
      <c r="U92" s="226"/>
      <c r="V92" s="226"/>
      <c r="W92" s="226"/>
      <c r="X92" s="226"/>
      <c r="Y92" s="226"/>
      <c r="Z92" s="226"/>
      <c r="AA92" s="226"/>
      <c r="AB92" s="226"/>
      <c r="AC92" s="226"/>
      <c r="AD92" s="226"/>
      <c r="AE92" s="226"/>
      <c r="AF92" s="226"/>
      <c r="AG92" s="226"/>
      <c r="AH92" s="226"/>
      <c r="AI92" s="226"/>
      <c r="AJ92" s="226"/>
      <c r="AK92" s="226"/>
      <c r="AL92" s="226"/>
      <c r="AM92" s="226"/>
      <c r="AN92" s="226"/>
      <c r="AO92" s="227"/>
    </row>
    <row r="93" spans="1:41" s="12" customFormat="1" ht="33" customHeight="1" thickBot="1">
      <c r="A93" s="265" t="s">
        <v>80</v>
      </c>
      <c r="B93" s="185" t="s">
        <v>187</v>
      </c>
      <c r="C93" s="87" t="s">
        <v>70</v>
      </c>
      <c r="D93" s="88" t="s">
        <v>25</v>
      </c>
      <c r="E93" s="89" t="s">
        <v>97</v>
      </c>
      <c r="F93" s="90"/>
      <c r="G93" s="91" t="s">
        <v>51</v>
      </c>
      <c r="H93" s="92">
        <v>0</v>
      </c>
      <c r="I93" s="183" t="s">
        <v>113</v>
      </c>
      <c r="J93" s="90"/>
      <c r="K93" s="90"/>
      <c r="L93" s="90"/>
      <c r="M93" s="90"/>
      <c r="N93" s="90"/>
      <c r="O93" s="90"/>
      <c r="P93" s="93" t="s">
        <v>20</v>
      </c>
      <c r="Q93" s="90"/>
      <c r="R93" s="90"/>
      <c r="S93" s="90"/>
      <c r="U93" s="90"/>
      <c r="V93" s="90"/>
      <c r="W93" s="90"/>
      <c r="X93" s="90"/>
      <c r="Y93" s="90"/>
      <c r="Z93" s="90"/>
      <c r="AA93" s="90"/>
      <c r="AB93" s="90"/>
      <c r="AC93" s="90"/>
      <c r="AD93" s="90"/>
      <c r="AE93" s="90"/>
      <c r="AF93" s="90"/>
      <c r="AG93" s="90"/>
      <c r="AH93" s="94" t="s">
        <v>117</v>
      </c>
      <c r="AI93" s="95">
        <f>COUNTIF(J93:AG93,"P")</f>
        <v>1</v>
      </c>
      <c r="AJ93" s="95">
        <f>COUNTIF(J93:AG93,"E")</f>
        <v>0</v>
      </c>
      <c r="AK93" s="96">
        <f>AJ93/AI93</f>
        <v>0</v>
      </c>
      <c r="AL93" s="90"/>
      <c r="AM93" s="90"/>
      <c r="AN93" s="90"/>
      <c r="AO93" s="97"/>
    </row>
    <row r="94" spans="1:41" s="12" customFormat="1" ht="33" customHeight="1" thickBot="1">
      <c r="A94" s="266"/>
      <c r="B94" s="186" t="s">
        <v>77</v>
      </c>
      <c r="C94" s="98" t="s">
        <v>70</v>
      </c>
      <c r="D94" s="99" t="s">
        <v>25</v>
      </c>
      <c r="E94" s="100" t="s">
        <v>97</v>
      </c>
      <c r="F94" s="101" t="s">
        <v>45</v>
      </c>
      <c r="G94" s="91" t="s">
        <v>51</v>
      </c>
      <c r="H94" s="92">
        <v>0</v>
      </c>
      <c r="I94" s="183" t="s">
        <v>113</v>
      </c>
      <c r="J94" s="93"/>
      <c r="K94" s="93"/>
      <c r="L94" s="93"/>
      <c r="M94" s="93"/>
      <c r="N94" s="93" t="s">
        <v>20</v>
      </c>
      <c r="O94" s="93"/>
      <c r="P94" s="93"/>
      <c r="Q94" s="93"/>
      <c r="S94" s="93"/>
      <c r="T94" s="103"/>
      <c r="U94" s="93"/>
      <c r="V94" s="93"/>
      <c r="W94" s="93"/>
      <c r="X94" s="93" t="s">
        <v>20</v>
      </c>
      <c r="Y94" s="93"/>
      <c r="Z94" s="93"/>
      <c r="AA94" s="93"/>
      <c r="AB94" s="93"/>
      <c r="AC94" s="93"/>
      <c r="AD94" s="93"/>
      <c r="AE94" s="93"/>
      <c r="AF94" s="93"/>
      <c r="AG94" s="93"/>
      <c r="AH94" s="94" t="s">
        <v>117</v>
      </c>
      <c r="AI94" s="95">
        <f>COUNTIF(J94:AG94,"P")</f>
        <v>2</v>
      </c>
      <c r="AJ94" s="95">
        <f>COUNTIF(J94:AG94,"E")</f>
        <v>0</v>
      </c>
      <c r="AK94" s="96">
        <f>AJ94/AI94</f>
        <v>0</v>
      </c>
      <c r="AL94" s="96"/>
      <c r="AM94" s="96"/>
      <c r="AN94" s="104"/>
      <c r="AO94" s="105"/>
    </row>
    <row r="95" spans="1:41" ht="49.5" customHeight="1" thickBot="1">
      <c r="A95" s="266"/>
      <c r="B95" s="208" t="s">
        <v>41</v>
      </c>
      <c r="C95" s="187" t="s">
        <v>66</v>
      </c>
      <c r="D95" s="99" t="s">
        <v>25</v>
      </c>
      <c r="E95" s="100" t="s">
        <v>97</v>
      </c>
      <c r="F95" s="148" t="s">
        <v>45</v>
      </c>
      <c r="G95" s="91" t="s">
        <v>51</v>
      </c>
      <c r="H95" s="92">
        <v>0</v>
      </c>
      <c r="I95" s="183" t="s">
        <v>113</v>
      </c>
      <c r="J95" s="107"/>
      <c r="K95" s="107"/>
      <c r="L95" s="107"/>
      <c r="M95" s="107"/>
      <c r="N95" s="107"/>
      <c r="O95" s="107"/>
      <c r="P95" s="107"/>
      <c r="Q95" s="107"/>
      <c r="R95" s="107"/>
      <c r="S95" s="107"/>
      <c r="T95" s="107"/>
      <c r="U95" s="107"/>
      <c r="V95" s="108" t="s">
        <v>20</v>
      </c>
      <c r="W95" s="107"/>
      <c r="X95" s="107"/>
      <c r="Y95" s="107"/>
      <c r="Z95" s="107"/>
      <c r="AA95" s="107"/>
      <c r="AB95" s="107"/>
      <c r="AC95" s="107"/>
      <c r="AD95" s="107"/>
      <c r="AE95" s="107"/>
      <c r="AF95" s="107"/>
      <c r="AG95" s="107"/>
      <c r="AH95" s="94" t="s">
        <v>117</v>
      </c>
      <c r="AI95" s="95">
        <f>COUNTIF(J95:AG95,"P")</f>
        <v>1</v>
      </c>
      <c r="AJ95" s="95">
        <f>COUNTIF(J95:AG95,"E")</f>
        <v>0</v>
      </c>
      <c r="AK95" s="96">
        <f>AJ95/AI95</f>
        <v>0</v>
      </c>
      <c r="AL95" s="109"/>
      <c r="AM95" s="109"/>
      <c r="AN95" s="110"/>
      <c r="AO95" s="111"/>
    </row>
    <row r="96" spans="1:41" ht="30.75" customHeight="1" thickBot="1">
      <c r="A96" s="267"/>
      <c r="B96" s="209" t="s">
        <v>145</v>
      </c>
      <c r="C96" s="188" t="s">
        <v>65</v>
      </c>
      <c r="D96" s="189" t="s">
        <v>29</v>
      </c>
      <c r="E96" s="112" t="s">
        <v>97</v>
      </c>
      <c r="F96" s="190" t="s">
        <v>45</v>
      </c>
      <c r="G96" s="203" t="s">
        <v>51</v>
      </c>
      <c r="H96" s="113">
        <v>0</v>
      </c>
      <c r="I96" s="204" t="s">
        <v>113</v>
      </c>
      <c r="J96" s="114"/>
      <c r="K96" s="114"/>
      <c r="L96" s="114"/>
      <c r="M96" s="114"/>
      <c r="N96" s="115"/>
      <c r="O96" s="114"/>
      <c r="P96" s="114"/>
      <c r="Q96" s="114"/>
      <c r="R96" s="114" t="s">
        <v>20</v>
      </c>
      <c r="S96" s="114"/>
      <c r="T96" s="114" t="s">
        <v>20</v>
      </c>
      <c r="U96" s="114"/>
      <c r="V96" s="114"/>
      <c r="W96" s="114"/>
      <c r="X96" s="114"/>
      <c r="Y96" s="114"/>
      <c r="Z96" s="114"/>
      <c r="AA96" s="114"/>
      <c r="AB96" s="114"/>
      <c r="AC96" s="114"/>
      <c r="AD96" s="114"/>
      <c r="AE96" s="114"/>
      <c r="AF96" s="114"/>
      <c r="AG96" s="114"/>
      <c r="AH96" s="205" t="s">
        <v>117</v>
      </c>
      <c r="AI96" s="206">
        <f>COUNTIF(J96:AG96,"P")</f>
        <v>2</v>
      </c>
      <c r="AJ96" s="206">
        <f>COUNTIF(J96:AG96,"E")</f>
        <v>0</v>
      </c>
      <c r="AK96" s="207">
        <f>AJ96/AI96</f>
        <v>0</v>
      </c>
      <c r="AL96" s="116"/>
      <c r="AM96" s="116"/>
      <c r="AN96" s="117"/>
      <c r="AO96" s="118"/>
    </row>
  </sheetData>
  <sheetProtection/>
  <mergeCells count="52">
    <mergeCell ref="AM6:AM8"/>
    <mergeCell ref="AN6:AN8"/>
    <mergeCell ref="AO6:AO8"/>
    <mergeCell ref="AD7:AE7"/>
    <mergeCell ref="AF7:AG7"/>
    <mergeCell ref="AH6:AH8"/>
    <mergeCell ref="AI6:AK7"/>
    <mergeCell ref="C6:C8"/>
    <mergeCell ref="E6:E8"/>
    <mergeCell ref="I6:I8"/>
    <mergeCell ref="V6:AA6"/>
    <mergeCell ref="AB6:AG6"/>
    <mergeCell ref="J7:K7"/>
    <mergeCell ref="Z7:AA7"/>
    <mergeCell ref="H6:H8"/>
    <mergeCell ref="F6:F8"/>
    <mergeCell ref="A81:A82"/>
    <mergeCell ref="A24:A25"/>
    <mergeCell ref="A26:A37"/>
    <mergeCell ref="A39:A41"/>
    <mergeCell ref="A43:A79"/>
    <mergeCell ref="A42:AO42"/>
    <mergeCell ref="A11:A23"/>
    <mergeCell ref="AB7:AC7"/>
    <mergeCell ref="A38:AO38"/>
    <mergeCell ref="A93:A96"/>
    <mergeCell ref="R7:S7"/>
    <mergeCell ref="T7:U7"/>
    <mergeCell ref="V7:W7"/>
    <mergeCell ref="X7:Y7"/>
    <mergeCell ref="A89:A91"/>
    <mergeCell ref="A84:A87"/>
    <mergeCell ref="A92:AO92"/>
    <mergeCell ref="G1:AO5"/>
    <mergeCell ref="F24:F25"/>
    <mergeCell ref="A1:F5"/>
    <mergeCell ref="A80:AO80"/>
    <mergeCell ref="A83:AO83"/>
    <mergeCell ref="A88:AO88"/>
    <mergeCell ref="B53:AO53"/>
    <mergeCell ref="A6:B8"/>
    <mergeCell ref="A9:AO9"/>
    <mergeCell ref="L7:M7"/>
    <mergeCell ref="N7:O7"/>
    <mergeCell ref="AL6:AL8"/>
    <mergeCell ref="B43:AO43"/>
    <mergeCell ref="G6:G8"/>
    <mergeCell ref="B61:AO61"/>
    <mergeCell ref="D6:D8"/>
    <mergeCell ref="J6:O6"/>
    <mergeCell ref="P6:U6"/>
    <mergeCell ref="P7:Q7"/>
  </mergeCells>
  <conditionalFormatting sqref="J15:K15 J22:S22 U22:AG22 J10:AG10 AC11:AG11 U13:W13 Y13:AG13 J13:M13 O13:S13 W12:AG12 U12 J11:U11 J12:K12 M12:S12 J14:AG14 J16:AG16 P25:S25 M24 O24:S24 Z24 J19:AG21 J17:Y17 AA17:AG18 J54:J60 J79:AA79 AC79:AG79 J18:U18 W18:Y18 J72:S72 J67:AG71 U72:AG72 S94 N94:Q94 X86">
    <cfRule type="cellIs" priority="279" dxfId="1" operator="equal">
      <formula>"E"</formula>
    </cfRule>
    <cfRule type="cellIs" priority="280" dxfId="0" operator="equal">
      <formula>"P"</formula>
    </cfRule>
  </conditionalFormatting>
  <conditionalFormatting sqref="L15:Q15 S15:AG15">
    <cfRule type="cellIs" priority="277" dxfId="1" operator="equal">
      <formula>"E"</formula>
    </cfRule>
    <cfRule type="cellIs" priority="278" dxfId="0" operator="equal">
      <formula>"P"</formula>
    </cfRule>
  </conditionalFormatting>
  <conditionalFormatting sqref="AF23">
    <cfRule type="cellIs" priority="275" dxfId="1" operator="equal">
      <formula>"E"</formula>
    </cfRule>
    <cfRule type="cellIs" priority="276" dxfId="0" operator="equal">
      <formula>"P"</formula>
    </cfRule>
  </conditionalFormatting>
  <conditionalFormatting sqref="R15">
    <cfRule type="cellIs" priority="271" dxfId="1" operator="equal">
      <formula>"E"</formula>
    </cfRule>
    <cfRule type="cellIs" priority="272" dxfId="0" operator="equal">
      <formula>"P"</formula>
    </cfRule>
  </conditionalFormatting>
  <conditionalFormatting sqref="U24:AG25 J26:AG27 U28:AG28 U29 W29:AG29 U30:AG30 U31 W31:AG31 J28:S28 J37:AG37 J30:S30 J29:M29 O29:S29 J31:K31 M31:S31 J32:M32 O32:AG32 J24:K24 J25">
    <cfRule type="cellIs" priority="269" dxfId="1" operator="equal">
      <formula>"E"</formula>
    </cfRule>
    <cfRule type="cellIs" priority="270" dxfId="0" operator="equal">
      <formula>"P"</formula>
    </cfRule>
  </conditionalFormatting>
  <conditionalFormatting sqref="U94:AG94 J94:M94">
    <cfRule type="cellIs" priority="267" dxfId="1" operator="equal">
      <formula>"E"</formula>
    </cfRule>
    <cfRule type="cellIs" priority="268" dxfId="0" operator="equal">
      <formula>"P"</formula>
    </cfRule>
  </conditionalFormatting>
  <conditionalFormatting sqref="J39:AG40">
    <cfRule type="cellIs" priority="265" dxfId="1" operator="equal">
      <formula>"E"</formula>
    </cfRule>
    <cfRule type="cellIs" priority="266" dxfId="0" operator="equal">
      <formula>"P"</formula>
    </cfRule>
  </conditionalFormatting>
  <conditionalFormatting sqref="X36 J33:M35 O34:Q35 U33:W33 N33:Q33 S33 S34:U35 W34:W35 Y33:Y35 AA33:AA35 AC33:AC35 AE33:AE35 AG33:AG35">
    <cfRule type="cellIs" priority="263" dxfId="1" operator="equal">
      <formula>"E"</formula>
    </cfRule>
    <cfRule type="cellIs" priority="264" dxfId="0" operator="equal">
      <formula>"P"</formula>
    </cfRule>
  </conditionalFormatting>
  <conditionalFormatting sqref="N34:N35">
    <cfRule type="cellIs" priority="259" dxfId="1" operator="equal">
      <formula>"E"</formula>
    </cfRule>
    <cfRule type="cellIs" priority="260" dxfId="0" operator="equal">
      <formula>"P"</formula>
    </cfRule>
  </conditionalFormatting>
  <conditionalFormatting sqref="R33:R35">
    <cfRule type="cellIs" priority="257" dxfId="1" operator="equal">
      <formula>"E"</formula>
    </cfRule>
    <cfRule type="cellIs" priority="258" dxfId="0" operator="equal">
      <formula>"P"</formula>
    </cfRule>
  </conditionalFormatting>
  <conditionalFormatting sqref="V34:V35">
    <cfRule type="cellIs" priority="255" dxfId="1" operator="equal">
      <formula>"E"</formula>
    </cfRule>
    <cfRule type="cellIs" priority="256" dxfId="0" operator="equal">
      <formula>"P"</formula>
    </cfRule>
  </conditionalFormatting>
  <conditionalFormatting sqref="X33:X35">
    <cfRule type="cellIs" priority="253" dxfId="1" operator="equal">
      <formula>"E"</formula>
    </cfRule>
    <cfRule type="cellIs" priority="254" dxfId="0" operator="equal">
      <formula>"P"</formula>
    </cfRule>
  </conditionalFormatting>
  <conditionalFormatting sqref="Z33:Z35">
    <cfRule type="cellIs" priority="251" dxfId="1" operator="equal">
      <formula>"E"</formula>
    </cfRule>
    <cfRule type="cellIs" priority="252" dxfId="0" operator="equal">
      <formula>"P"</formula>
    </cfRule>
  </conditionalFormatting>
  <conditionalFormatting sqref="AB33:AB35">
    <cfRule type="cellIs" priority="249" dxfId="1" operator="equal">
      <formula>"E"</formula>
    </cfRule>
    <cfRule type="cellIs" priority="250" dxfId="0" operator="equal">
      <formula>"P"</formula>
    </cfRule>
  </conditionalFormatting>
  <conditionalFormatting sqref="AD33:AD35">
    <cfRule type="cellIs" priority="247" dxfId="1" operator="equal">
      <formula>"E"</formula>
    </cfRule>
    <cfRule type="cellIs" priority="248" dxfId="0" operator="equal">
      <formula>"P"</formula>
    </cfRule>
  </conditionalFormatting>
  <conditionalFormatting sqref="AF33:AF35">
    <cfRule type="cellIs" priority="245" dxfId="1" operator="equal">
      <formula>"E"</formula>
    </cfRule>
    <cfRule type="cellIs" priority="246" dxfId="0" operator="equal">
      <formula>"P"</formula>
    </cfRule>
  </conditionalFormatting>
  <conditionalFormatting sqref="J95:AG95">
    <cfRule type="cellIs" priority="241" dxfId="1" operator="equal">
      <formula>"E"</formula>
    </cfRule>
    <cfRule type="cellIs" priority="242" dxfId="0" operator="equal">
      <formula>"P"</formula>
    </cfRule>
  </conditionalFormatting>
  <conditionalFormatting sqref="Q49 S49 U49 U51:U52 S51:S52 Q51:Q52">
    <cfRule type="cellIs" priority="227" dxfId="1" operator="equal">
      <formula>"E"</formula>
    </cfRule>
    <cfRule type="cellIs" priority="228" dxfId="0" operator="equal">
      <formula>"P"</formula>
    </cfRule>
  </conditionalFormatting>
  <conditionalFormatting sqref="V49 V51:V52">
    <cfRule type="cellIs" priority="219" dxfId="1" operator="equal">
      <formula>"E"</formula>
    </cfRule>
    <cfRule type="cellIs" priority="220" dxfId="0" operator="equal">
      <formula>"P"</formula>
    </cfRule>
  </conditionalFormatting>
  <conditionalFormatting sqref="P49 P51:P52">
    <cfRule type="cellIs" priority="225" dxfId="1" operator="equal">
      <formula>"E"</formula>
    </cfRule>
    <cfRule type="cellIs" priority="226" dxfId="0" operator="equal">
      <formula>"P"</formula>
    </cfRule>
  </conditionalFormatting>
  <conditionalFormatting sqref="R49 R51:R52">
    <cfRule type="cellIs" priority="223" dxfId="1" operator="equal">
      <formula>"E"</formula>
    </cfRule>
    <cfRule type="cellIs" priority="224" dxfId="0" operator="equal">
      <formula>"P"</formula>
    </cfRule>
  </conditionalFormatting>
  <conditionalFormatting sqref="T49 T51:T52">
    <cfRule type="cellIs" priority="221" dxfId="1" operator="equal">
      <formula>"E"</formula>
    </cfRule>
    <cfRule type="cellIs" priority="222" dxfId="0" operator="equal">
      <formula>"P"</formula>
    </cfRule>
  </conditionalFormatting>
  <conditionalFormatting sqref="J96:M96 O96:AG96">
    <cfRule type="cellIs" priority="217" dxfId="1" operator="equal">
      <formula>"E"</formula>
    </cfRule>
    <cfRule type="cellIs" priority="218" dxfId="0" operator="equal">
      <formula>"P"</formula>
    </cfRule>
  </conditionalFormatting>
  <conditionalFormatting sqref="U41">
    <cfRule type="cellIs" priority="213" dxfId="1" operator="equal">
      <formula>"E"</formula>
    </cfRule>
    <cfRule type="cellIs" priority="214" dxfId="0" operator="equal">
      <formula>"P"</formula>
    </cfRule>
  </conditionalFormatting>
  <conditionalFormatting sqref="T62">
    <cfRule type="cellIs" priority="205" dxfId="1" operator="equal">
      <formula>"E"</formula>
    </cfRule>
    <cfRule type="cellIs" priority="206" dxfId="0" operator="equal">
      <formula>"P"</formula>
    </cfRule>
  </conditionalFormatting>
  <conditionalFormatting sqref="Z64">
    <cfRule type="cellIs" priority="199" dxfId="1" operator="equal">
      <formula>"E"</formula>
    </cfRule>
    <cfRule type="cellIs" priority="200" dxfId="0" operator="equal">
      <formula>"P"</formula>
    </cfRule>
  </conditionalFormatting>
  <conditionalFormatting sqref="X63">
    <cfRule type="cellIs" priority="201" dxfId="1" operator="equal">
      <formula>"E"</formula>
    </cfRule>
    <cfRule type="cellIs" priority="202" dxfId="0" operator="equal">
      <formula>"P"</formula>
    </cfRule>
  </conditionalFormatting>
  <conditionalFormatting sqref="AD66">
    <cfRule type="cellIs" priority="195" dxfId="1" operator="equal">
      <formula>"E"</formula>
    </cfRule>
    <cfRule type="cellIs" priority="196" dxfId="0" operator="equal">
      <formula>"P"</formula>
    </cfRule>
  </conditionalFormatting>
  <conditionalFormatting sqref="AB65">
    <cfRule type="cellIs" priority="197" dxfId="1" operator="equal">
      <formula>"E"</formula>
    </cfRule>
    <cfRule type="cellIs" priority="198" dxfId="0" operator="equal">
      <formula>"P"</formula>
    </cfRule>
  </conditionalFormatting>
  <conditionalFormatting sqref="T71">
    <cfRule type="cellIs" priority="193" dxfId="1" operator="equal">
      <formula>"E"</formula>
    </cfRule>
    <cfRule type="cellIs" priority="194" dxfId="0" operator="equal">
      <formula>"P"</formula>
    </cfRule>
  </conditionalFormatting>
  <conditionalFormatting sqref="N81">
    <cfRule type="cellIs" priority="191" dxfId="1" operator="equal">
      <formula>"E"</formula>
    </cfRule>
    <cfRule type="cellIs" priority="192" dxfId="0" operator="equal">
      <formula>"P"</formula>
    </cfRule>
  </conditionalFormatting>
  <conditionalFormatting sqref="P82">
    <cfRule type="cellIs" priority="189" dxfId="1" operator="equal">
      <formula>"E"</formula>
    </cfRule>
    <cfRule type="cellIs" priority="190" dxfId="0" operator="equal">
      <formula>"P"</formula>
    </cfRule>
  </conditionalFormatting>
  <conditionalFormatting sqref="T84">
    <cfRule type="cellIs" priority="183" dxfId="1" operator="equal">
      <formula>"E"</formula>
    </cfRule>
    <cfRule type="cellIs" priority="184" dxfId="0" operator="equal">
      <formula>"P"</formula>
    </cfRule>
  </conditionalFormatting>
  <conditionalFormatting sqref="V85">
    <cfRule type="cellIs" priority="181" dxfId="1" operator="equal">
      <formula>"E"</formula>
    </cfRule>
    <cfRule type="cellIs" priority="182" dxfId="0" operator="equal">
      <formula>"P"</formula>
    </cfRule>
  </conditionalFormatting>
  <conditionalFormatting sqref="N87">
    <cfRule type="cellIs" priority="177" dxfId="1" operator="equal">
      <formula>"E"</formula>
    </cfRule>
    <cfRule type="cellIs" priority="178" dxfId="0" operator="equal">
      <formula>"P"</formula>
    </cfRule>
  </conditionalFormatting>
  <conditionalFormatting sqref="P89:P90">
    <cfRule type="cellIs" priority="175" dxfId="1" operator="equal">
      <formula>"E"</formula>
    </cfRule>
    <cfRule type="cellIs" priority="176" dxfId="0" operator="equal">
      <formula>"P"</formula>
    </cfRule>
  </conditionalFormatting>
  <conditionalFormatting sqref="R91">
    <cfRule type="cellIs" priority="173" dxfId="1" operator="equal">
      <formula>"E"</formula>
    </cfRule>
    <cfRule type="cellIs" priority="174" dxfId="0" operator="equal">
      <formula>"P"</formula>
    </cfRule>
  </conditionalFormatting>
  <conditionalFormatting sqref="P93">
    <cfRule type="cellIs" priority="171" dxfId="1" operator="equal">
      <formula>"E"</formula>
    </cfRule>
    <cfRule type="cellIs" priority="172" dxfId="0" operator="equal">
      <formula>"P"</formula>
    </cfRule>
  </conditionalFormatting>
  <conditionalFormatting sqref="L24">
    <cfRule type="cellIs" priority="105" dxfId="1" operator="equal">
      <formula>"E"</formula>
    </cfRule>
    <cfRule type="cellIs" priority="106" dxfId="0" operator="equal">
      <formula>"P"</formula>
    </cfRule>
  </conditionalFormatting>
  <conditionalFormatting sqref="R54">
    <cfRule type="cellIs" priority="167" dxfId="1" operator="equal">
      <formula>"E"</formula>
    </cfRule>
    <cfRule type="cellIs" priority="168" dxfId="0" operator="equal">
      <formula>"P"</formula>
    </cfRule>
  </conditionalFormatting>
  <conditionalFormatting sqref="L57">
    <cfRule type="cellIs" priority="153" dxfId="1" operator="equal">
      <formula>"E"</formula>
    </cfRule>
    <cfRule type="cellIs" priority="154" dxfId="0" operator="equal">
      <formula>"P"</formula>
    </cfRule>
  </conditionalFormatting>
  <conditionalFormatting sqref="N57">
    <cfRule type="cellIs" priority="151" dxfId="1" operator="equal">
      <formula>"E"</formula>
    </cfRule>
    <cfRule type="cellIs" priority="152" dxfId="0" operator="equal">
      <formula>"P"</formula>
    </cfRule>
  </conditionalFormatting>
  <conditionalFormatting sqref="R57">
    <cfRule type="cellIs" priority="149" dxfId="1" operator="equal">
      <formula>"E"</formula>
    </cfRule>
    <cfRule type="cellIs" priority="150" dxfId="0" operator="equal">
      <formula>"P"</formula>
    </cfRule>
  </conditionalFormatting>
  <conditionalFormatting sqref="V57">
    <cfRule type="cellIs" priority="147" dxfId="1" operator="equal">
      <formula>"E"</formula>
    </cfRule>
    <cfRule type="cellIs" priority="148" dxfId="0" operator="equal">
      <formula>"P"</formula>
    </cfRule>
  </conditionalFormatting>
  <conditionalFormatting sqref="Z57">
    <cfRule type="cellIs" priority="145" dxfId="1" operator="equal">
      <formula>"E"</formula>
    </cfRule>
    <cfRule type="cellIs" priority="146" dxfId="0" operator="equal">
      <formula>"P"</formula>
    </cfRule>
  </conditionalFormatting>
  <conditionalFormatting sqref="AD57">
    <cfRule type="cellIs" priority="143" dxfId="1" operator="equal">
      <formula>"E"</formula>
    </cfRule>
    <cfRule type="cellIs" priority="144" dxfId="0" operator="equal">
      <formula>"P"</formula>
    </cfRule>
  </conditionalFormatting>
  <conditionalFormatting sqref="N58">
    <cfRule type="cellIs" priority="137" dxfId="1" operator="equal">
      <formula>"E"</formula>
    </cfRule>
    <cfRule type="cellIs" priority="138" dxfId="0" operator="equal">
      <formula>"P"</formula>
    </cfRule>
  </conditionalFormatting>
  <conditionalFormatting sqref="P59">
    <cfRule type="cellIs" priority="131" dxfId="1" operator="equal">
      <formula>"E"</formula>
    </cfRule>
    <cfRule type="cellIs" priority="132" dxfId="0" operator="equal">
      <formula>"P"</formula>
    </cfRule>
  </conditionalFormatting>
  <conditionalFormatting sqref="N60">
    <cfRule type="cellIs" priority="129" dxfId="1" operator="equal">
      <formula>"E"</formula>
    </cfRule>
    <cfRule type="cellIs" priority="130" dxfId="0" operator="equal">
      <formula>"P"</formula>
    </cfRule>
  </conditionalFormatting>
  <conditionalFormatting sqref="L60">
    <cfRule type="cellIs" priority="127" dxfId="1" operator="equal">
      <formula>"E"</formula>
    </cfRule>
    <cfRule type="cellIs" priority="128" dxfId="0" operator="equal">
      <formula>"P"</formula>
    </cfRule>
  </conditionalFormatting>
  <conditionalFormatting sqref="R60">
    <cfRule type="cellIs" priority="125" dxfId="1" operator="equal">
      <formula>"E"</formula>
    </cfRule>
    <cfRule type="cellIs" priority="126" dxfId="0" operator="equal">
      <formula>"P"</formula>
    </cfRule>
  </conditionalFormatting>
  <conditionalFormatting sqref="Z60">
    <cfRule type="cellIs" priority="121" dxfId="1" operator="equal">
      <formula>"E"</formula>
    </cfRule>
    <cfRule type="cellIs" priority="122" dxfId="0" operator="equal">
      <formula>"P"</formula>
    </cfRule>
  </conditionalFormatting>
  <conditionalFormatting sqref="V12">
    <cfRule type="cellIs" priority="101" dxfId="1" operator="equal">
      <formula>"E"</formula>
    </cfRule>
    <cfRule type="cellIs" priority="102" dxfId="0" operator="equal">
      <formula>"P"</formula>
    </cfRule>
  </conditionalFormatting>
  <conditionalFormatting sqref="N12">
    <cfRule type="cellIs" priority="99" dxfId="1" operator="equal">
      <formula>"E"</formula>
    </cfRule>
    <cfRule type="cellIs" priority="100" dxfId="0" operator="equal">
      <formula>"P"</formula>
    </cfRule>
  </conditionalFormatting>
  <conditionalFormatting sqref="K25:O25">
    <cfRule type="cellIs" priority="97" dxfId="1" operator="equal">
      <formula>"E"</formula>
    </cfRule>
    <cfRule type="cellIs" priority="98" dxfId="0" operator="equal">
      <formula>"P"</formula>
    </cfRule>
  </conditionalFormatting>
  <conditionalFormatting sqref="Z17:Z18">
    <cfRule type="cellIs" priority="95" dxfId="1" operator="equal">
      <formula>"E"</formula>
    </cfRule>
    <cfRule type="cellIs" priority="96" dxfId="0" operator="equal">
      <formula>"P"</formula>
    </cfRule>
  </conditionalFormatting>
  <conditionalFormatting sqref="Z55">
    <cfRule type="cellIs" priority="93" dxfId="1" operator="equal">
      <formula>"E"</formula>
    </cfRule>
    <cfRule type="cellIs" priority="94" dxfId="0" operator="equal">
      <formula>"P"</formula>
    </cfRule>
  </conditionalFormatting>
  <conditionalFormatting sqref="O57">
    <cfRule type="cellIs" priority="89" dxfId="1" operator="equal">
      <formula>"E"</formula>
    </cfRule>
    <cfRule type="cellIs" priority="90" dxfId="0" operator="equal">
      <formula>"P"</formula>
    </cfRule>
  </conditionalFormatting>
  <conditionalFormatting sqref="AA57">
    <cfRule type="cellIs" priority="87" dxfId="1" operator="equal">
      <formula>"E"</formula>
    </cfRule>
    <cfRule type="cellIs" priority="88" dxfId="0" operator="equal">
      <formula>"P"</formula>
    </cfRule>
  </conditionalFormatting>
  <conditionalFormatting sqref="J76:R77 T76:AG76 T77 V77:AG78 J78:M78 O78 Q78">
    <cfRule type="cellIs" priority="85" dxfId="1" operator="equal">
      <formula>"E"</formula>
    </cfRule>
    <cfRule type="cellIs" priority="86" dxfId="0" operator="equal">
      <formula>"P"</formula>
    </cfRule>
  </conditionalFormatting>
  <conditionalFormatting sqref="J75:L75 N75:AG75">
    <cfRule type="cellIs" priority="83" dxfId="1" operator="equal">
      <formula>"E"</formula>
    </cfRule>
    <cfRule type="cellIs" priority="84" dxfId="0" operator="equal">
      <formula>"P"</formula>
    </cfRule>
  </conditionalFormatting>
  <conditionalFormatting sqref="J73:K74 M73:AG73 M74:W74 Y74:AG74">
    <cfRule type="cellIs" priority="81" dxfId="1" operator="equal">
      <formula>"E"</formula>
    </cfRule>
    <cfRule type="cellIs" priority="82" dxfId="0" operator="equal">
      <formula>"P"</formula>
    </cfRule>
  </conditionalFormatting>
  <conditionalFormatting sqref="L73:L74">
    <cfRule type="cellIs" priority="79" dxfId="1" operator="equal">
      <formula>"E"</formula>
    </cfRule>
    <cfRule type="cellIs" priority="80" dxfId="0" operator="equal">
      <formula>"P"</formula>
    </cfRule>
  </conditionalFormatting>
  <conditionalFormatting sqref="L73:L74">
    <cfRule type="cellIs" priority="77" dxfId="1" operator="equal">
      <formula>"E"</formula>
    </cfRule>
    <cfRule type="cellIs" priority="78" dxfId="0" operator="equal">
      <formula>"P"</formula>
    </cfRule>
  </conditionalFormatting>
  <conditionalFormatting sqref="M75">
    <cfRule type="cellIs" priority="75" dxfId="1" operator="equal">
      <formula>"E"</formula>
    </cfRule>
    <cfRule type="cellIs" priority="76" dxfId="0" operator="equal">
      <formula>"P"</formula>
    </cfRule>
  </conditionalFormatting>
  <conditionalFormatting sqref="M75">
    <cfRule type="cellIs" priority="73" dxfId="1" operator="equal">
      <formula>"E"</formula>
    </cfRule>
    <cfRule type="cellIs" priority="74" dxfId="0" operator="equal">
      <formula>"P"</formula>
    </cfRule>
  </conditionalFormatting>
  <conditionalFormatting sqref="S76:S78">
    <cfRule type="cellIs" priority="71" dxfId="1" operator="equal">
      <formula>"E"</formula>
    </cfRule>
    <cfRule type="cellIs" priority="72" dxfId="0" operator="equal">
      <formula>"P"</formula>
    </cfRule>
  </conditionalFormatting>
  <conditionalFormatting sqref="S76:S78">
    <cfRule type="cellIs" priority="69" dxfId="1" operator="equal">
      <formula>"E"</formula>
    </cfRule>
    <cfRule type="cellIs" priority="70" dxfId="0" operator="equal">
      <formula>"P"</formula>
    </cfRule>
  </conditionalFormatting>
  <conditionalFormatting sqref="AB79">
    <cfRule type="cellIs" priority="67" dxfId="1" operator="equal">
      <formula>"E"</formula>
    </cfRule>
    <cfRule type="cellIs" priority="68" dxfId="0" operator="equal">
      <formula>"P"</formula>
    </cfRule>
  </conditionalFormatting>
  <conditionalFormatting sqref="AB79">
    <cfRule type="cellIs" priority="65" dxfId="1" operator="equal">
      <formula>"E"</formula>
    </cfRule>
    <cfRule type="cellIs" priority="66" dxfId="0" operator="equal">
      <formula>"P"</formula>
    </cfRule>
  </conditionalFormatting>
  <conditionalFormatting sqref="U77:U78">
    <cfRule type="cellIs" priority="63" dxfId="1" operator="equal">
      <formula>"E"</formula>
    </cfRule>
    <cfRule type="cellIs" priority="64" dxfId="0" operator="equal">
      <formula>"P"</formula>
    </cfRule>
  </conditionalFormatting>
  <conditionalFormatting sqref="U77:U78">
    <cfRule type="cellIs" priority="61" dxfId="1" operator="equal">
      <formula>"E"</formula>
    </cfRule>
    <cfRule type="cellIs" priority="62" dxfId="0" operator="equal">
      <formula>"P"</formula>
    </cfRule>
  </conditionalFormatting>
  <conditionalFormatting sqref="X74">
    <cfRule type="cellIs" priority="59" dxfId="1" operator="equal">
      <formula>"E"</formula>
    </cfRule>
    <cfRule type="cellIs" priority="60" dxfId="0" operator="equal">
      <formula>"P"</formula>
    </cfRule>
  </conditionalFormatting>
  <conditionalFormatting sqref="X74">
    <cfRule type="cellIs" priority="57" dxfId="1" operator="equal">
      <formula>"E"</formula>
    </cfRule>
    <cfRule type="cellIs" priority="58" dxfId="0" operator="equal">
      <formula>"P"</formula>
    </cfRule>
  </conditionalFormatting>
  <conditionalFormatting sqref="N78">
    <cfRule type="cellIs" priority="55" dxfId="1" operator="equal">
      <formula>"E"</formula>
    </cfRule>
    <cfRule type="cellIs" priority="56" dxfId="0" operator="equal">
      <formula>"P"</formula>
    </cfRule>
  </conditionalFormatting>
  <conditionalFormatting sqref="N78">
    <cfRule type="cellIs" priority="53" dxfId="1" operator="equal">
      <formula>"E"</formula>
    </cfRule>
    <cfRule type="cellIs" priority="54" dxfId="0" operator="equal">
      <formula>"P"</formula>
    </cfRule>
  </conditionalFormatting>
  <conditionalFormatting sqref="P78">
    <cfRule type="cellIs" priority="51" dxfId="1" operator="equal">
      <formula>"E"</formula>
    </cfRule>
    <cfRule type="cellIs" priority="52" dxfId="0" operator="equal">
      <formula>"P"</formula>
    </cfRule>
  </conditionalFormatting>
  <conditionalFormatting sqref="P78">
    <cfRule type="cellIs" priority="49" dxfId="1" operator="equal">
      <formula>"E"</formula>
    </cfRule>
    <cfRule type="cellIs" priority="50" dxfId="0" operator="equal">
      <formula>"P"</formula>
    </cfRule>
  </conditionalFormatting>
  <conditionalFormatting sqref="R78">
    <cfRule type="cellIs" priority="47" dxfId="1" operator="equal">
      <formula>"E"</formula>
    </cfRule>
    <cfRule type="cellIs" priority="48" dxfId="0" operator="equal">
      <formula>"P"</formula>
    </cfRule>
  </conditionalFormatting>
  <conditionalFormatting sqref="R78">
    <cfRule type="cellIs" priority="45" dxfId="1" operator="equal">
      <formula>"E"</formula>
    </cfRule>
    <cfRule type="cellIs" priority="46" dxfId="0" operator="equal">
      <formula>"P"</formula>
    </cfRule>
  </conditionalFormatting>
  <conditionalFormatting sqref="T78">
    <cfRule type="cellIs" priority="43" dxfId="1" operator="equal">
      <formula>"E"</formula>
    </cfRule>
    <cfRule type="cellIs" priority="44" dxfId="0" operator="equal">
      <formula>"P"</formula>
    </cfRule>
  </conditionalFormatting>
  <conditionalFormatting sqref="T78">
    <cfRule type="cellIs" priority="41" dxfId="1" operator="equal">
      <formula>"E"</formula>
    </cfRule>
    <cfRule type="cellIs" priority="42" dxfId="0" operator="equal">
      <formula>"P"</formula>
    </cfRule>
  </conditionalFormatting>
  <conditionalFormatting sqref="V18">
    <cfRule type="cellIs" priority="39" dxfId="1" operator="equal">
      <formula>"E"</formula>
    </cfRule>
    <cfRule type="cellIs" priority="40" dxfId="0" operator="equal">
      <formula>"P"</formula>
    </cfRule>
  </conditionalFormatting>
  <conditionalFormatting sqref="N41">
    <cfRule type="cellIs" priority="37" dxfId="1" operator="equal">
      <formula>"E"</formula>
    </cfRule>
    <cfRule type="cellIs" priority="38" dxfId="0" operator="equal">
      <formula>"P"</formula>
    </cfRule>
  </conditionalFormatting>
  <conditionalFormatting sqref="N69:N71">
    <cfRule type="cellIs" priority="35" dxfId="1" operator="equal">
      <formula>"E"</formula>
    </cfRule>
    <cfRule type="cellIs" priority="36" dxfId="0" operator="equal">
      <formula>"P"</formula>
    </cfRule>
  </conditionalFormatting>
  <conditionalFormatting sqref="Y72">
    <cfRule type="cellIs" priority="33" dxfId="1" operator="equal">
      <formula>"E"</formula>
    </cfRule>
    <cfRule type="cellIs" priority="34" dxfId="0" operator="equal">
      <formula>"P"</formula>
    </cfRule>
  </conditionalFormatting>
  <conditionalFormatting sqref="L90">
    <cfRule type="cellIs" priority="31" dxfId="1" operator="equal">
      <formula>"E"</formula>
    </cfRule>
    <cfRule type="cellIs" priority="32" dxfId="0" operator="equal">
      <formula>"P"</formula>
    </cfRule>
  </conditionalFormatting>
  <conditionalFormatting sqref="Z90">
    <cfRule type="cellIs" priority="29" dxfId="1" operator="equal">
      <formula>"E"</formula>
    </cfRule>
    <cfRule type="cellIs" priority="30" dxfId="0" operator="equal">
      <formula>"P"</formula>
    </cfRule>
  </conditionalFormatting>
  <conditionalFormatting sqref="Z86">
    <cfRule type="cellIs" priority="27" dxfId="1" operator="equal">
      <formula>"E"</formula>
    </cfRule>
    <cfRule type="cellIs" priority="28" dxfId="0" operator="equal">
      <formula>"P"</formula>
    </cfRule>
  </conditionalFormatting>
  <conditionalFormatting sqref="V44">
    <cfRule type="cellIs" priority="25" dxfId="1" operator="equal">
      <formula>"E"</formula>
    </cfRule>
    <cfRule type="cellIs" priority="26" dxfId="0" operator="equal">
      <formula>"P"</formula>
    </cfRule>
  </conditionalFormatting>
  <conditionalFormatting sqref="X45">
    <cfRule type="cellIs" priority="23" dxfId="1" operator="equal">
      <formula>"E"</formula>
    </cfRule>
    <cfRule type="cellIs" priority="24" dxfId="0" operator="equal">
      <formula>"P"</formula>
    </cfRule>
  </conditionalFormatting>
  <conditionalFormatting sqref="Z46">
    <cfRule type="cellIs" priority="21" dxfId="1" operator="equal">
      <formula>"E"</formula>
    </cfRule>
    <cfRule type="cellIs" priority="22" dxfId="0" operator="equal">
      <formula>"P"</formula>
    </cfRule>
  </conditionalFormatting>
  <conditionalFormatting sqref="P48">
    <cfRule type="cellIs" priority="19" dxfId="1" operator="equal">
      <formula>"E"</formula>
    </cfRule>
    <cfRule type="cellIs" priority="20" dxfId="0" operator="equal">
      <formula>"P"</formula>
    </cfRule>
  </conditionalFormatting>
  <conditionalFormatting sqref="AA47">
    <cfRule type="cellIs" priority="17" dxfId="1" operator="equal">
      <formula>"E"</formula>
    </cfRule>
    <cfRule type="cellIs" priority="18" dxfId="0" operator="equal">
      <formula>"P"</formula>
    </cfRule>
  </conditionalFormatting>
  <conditionalFormatting sqref="L50">
    <cfRule type="cellIs" priority="15" dxfId="1" operator="equal">
      <formula>"E"</formula>
    </cfRule>
    <cfRule type="cellIs" priority="16" dxfId="0" operator="equal">
      <formula>"P"</formula>
    </cfRule>
  </conditionalFormatting>
  <conditionalFormatting sqref="O54">
    <cfRule type="cellIs" priority="13" dxfId="1" operator="equal">
      <formula>"E"</formula>
    </cfRule>
    <cfRule type="cellIs" priority="14" dxfId="0" operator="equal">
      <formula>"P"</formula>
    </cfRule>
  </conditionalFormatting>
  <conditionalFormatting sqref="Q54">
    <cfRule type="cellIs" priority="11" dxfId="1" operator="equal">
      <formula>"E"</formula>
    </cfRule>
    <cfRule type="cellIs" priority="12" dxfId="0" operator="equal">
      <formula>"P"</formula>
    </cfRule>
  </conditionalFormatting>
  <conditionalFormatting sqref="Q55">
    <cfRule type="cellIs" priority="7" dxfId="1" operator="equal">
      <formula>"E"</formula>
    </cfRule>
    <cfRule type="cellIs" priority="8" dxfId="0" operator="equal">
      <formula>"P"</formula>
    </cfRule>
  </conditionalFormatting>
  <conditionalFormatting sqref="T56">
    <cfRule type="cellIs" priority="3" dxfId="1" operator="equal">
      <formula>"E"</formula>
    </cfRule>
    <cfRule type="cellIs" priority="4" dxfId="0" operator="equal">
      <formula>"P"</formula>
    </cfRule>
  </conditionalFormatting>
  <conditionalFormatting sqref="W58">
    <cfRule type="cellIs" priority="1" dxfId="1" operator="equal">
      <formula>"E"</formula>
    </cfRule>
    <cfRule type="cellIs" priority="2" dxfId="0" operator="equal">
      <formula>"P"</formula>
    </cfRule>
  </conditionalFormatting>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Torres</dc:creator>
  <cp:keywords/>
  <dc:description/>
  <cp:lastModifiedBy>Hector Cadena Velasquez</cp:lastModifiedBy>
  <cp:lastPrinted>2010-08-18T19:51:21Z</cp:lastPrinted>
  <dcterms:created xsi:type="dcterms:W3CDTF">2008-12-11T20:56:26Z</dcterms:created>
  <dcterms:modified xsi:type="dcterms:W3CDTF">2022-01-14T18:42:27Z</dcterms:modified>
  <cp:category/>
  <cp:version/>
  <cp:contentType/>
  <cp:contentStatus/>
</cp:coreProperties>
</file>