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195" activeTab="0"/>
  </bookViews>
  <sheets>
    <sheet name="2023" sheetId="1" r:id="rId1"/>
    <sheet name="ADICIONES" sheetId="2" state="hidden" r:id="rId2"/>
    <sheet name="LINK SECOP" sheetId="3" state="hidden" r:id="rId3"/>
  </sheets>
  <definedNames/>
  <calcPr fullCalcOnLoad="1"/>
</workbook>
</file>

<file path=xl/sharedStrings.xml><?xml version="1.0" encoding="utf-8"?>
<sst xmlns="http://schemas.openxmlformats.org/spreadsheetml/2006/main" count="2777" uniqueCount="1835">
  <si>
    <t>Lady Dayana Pinto Bernal</t>
  </si>
  <si>
    <t>AND-127-2023</t>
  </si>
  <si>
    <t>JORGE ALBERTO GONZALEZ BERNAL</t>
  </si>
  <si>
    <t>Prestar por sus propios medios con plena autonomía técnica y administrativa sus servicios profesionales como desarrollador frontend senior para ejecutar las actividades propias del desarrollo y puesta en marcha de los componentes requeridos para los Servicios Ciudadanos Digitales cumpliendo con los lineamientos técnicos de la organización</t>
  </si>
  <si>
    <t>Darwin Joan Roso Franco</t>
  </si>
  <si>
    <t>Prestar por sus propios medios con plena autonomía técnica y administrativa sus servicios profesionales con el propósito de ejecutar las actividades necesarias para cumplir con la integración automatización y despliegue continuo de los diferentes proyectos desarrollados por la Subdirección de Servicios Ciudadanos Digitales</t>
  </si>
  <si>
    <t>ANDRES RICARDO RIVEROS FIERRO</t>
  </si>
  <si>
    <t>AND-093-2023</t>
  </si>
  <si>
    <t>Prestar por sus propios medios con plena autonomía técnica y administrativa los servicios profesionales en la gestión de ladocumentación operativa funcional y técnica así como apoyar el seguimiento de la ejecución de los proyectos adelantados por laAgencia Nacional Digital</t>
  </si>
  <si>
    <t>FRANCY ANDREA RODRIGUEZ ARCHILA</t>
  </si>
  <si>
    <t>Prestar por sus propios medios con plena autonomía técnica y administrativa sus servicios profesionales como abogadoa a la Subdirección Jurídica para apoyar la estructuración y gestión de procesos de selección y acompañamiento a proyectos adelantados por la Agencia Nacional Digital</t>
  </si>
  <si>
    <t>Paula Andrea Ricaurte Avila</t>
  </si>
  <si>
    <t>HUGO ARTURO FONSECA CRUZ</t>
  </si>
  <si>
    <t>Prestar sus servicios profesionales con plena autonomía técnica y administrativa como Scrum Master en los proyectos adelantados por la Agencia Nacional Digital</t>
  </si>
  <si>
    <t>Jaime Alberto Rojas Buritica</t>
  </si>
  <si>
    <t>Ivan Fernando Casanova Rojas</t>
  </si>
  <si>
    <t>Prestar por sus propios medios con plena autonomía técnica y administrativa los servicios profesionales para el levantamiento de requerimientos en el marco de la articulación de los Servicios Ciudadanos Digitales así como el aseguramiento de calidad a los desarrollos de software realizados</t>
  </si>
  <si>
    <t>Mario Nevardo Nova Delgado</t>
  </si>
  <si>
    <t>AND-257-2023</t>
  </si>
  <si>
    <t>Prestar por sus propios medios con plena autonomía técnica y administrativa sus servicios profesionales para apoyar transversalmente la gestión de los procesos a cargo de la Subdirección Administrativa y Financiera de la Agencia Nacional Digital</t>
  </si>
  <si>
    <t>NELSON ENRIQUE CHALA CASTILLO</t>
  </si>
  <si>
    <t>SILVIA JULIANA CORTES</t>
  </si>
  <si>
    <t>SILVIA JULIANA CORTES LEON</t>
  </si>
  <si>
    <t>Prestar por sus propios medios con plena autonomía técnica y administrativa los servicios profesionales como psicólogo en la Subdirección Administrativa y Financiera en actividades relacionadas con clima organizacional con el fin de mejorar situaciones o conductas que generan un impacto negativo por parte de los funcionarios de la Corporación Agencia Nacional Digital</t>
  </si>
  <si>
    <t>Maria Mercedes Ambuila Tovar</t>
  </si>
  <si>
    <t>Prestar por sus propios medios con plena autonomía técnica y administrativa los servicios profesionales en la proyección yo gestión de la documentación operativa funcional y técnica así como apoyar el seguimiento de la ejecución de los proyectos adelantados por la Agencia Nacional Digital</t>
  </si>
  <si>
    <t>Carlos Andres Corredor Farden</t>
  </si>
  <si>
    <t>Jhon diaz</t>
  </si>
  <si>
    <t>ANGELA PAOLA CUELLAR AREVALO</t>
  </si>
  <si>
    <t>AND-264-2023</t>
  </si>
  <si>
    <t>Prestar por sus propios medios con plena autonomía técnica y administrativa sus servicios profesionales para asesorar la gestión comercial y los procesos de relacionamiento publico de la Agencia Nacional Digital</t>
  </si>
  <si>
    <t>Aura Rocio Jaimes Hernandez</t>
  </si>
  <si>
    <t>Rafael Guzman</t>
  </si>
  <si>
    <t>Juan David Cardona Carmona</t>
  </si>
  <si>
    <t>Prestar por sus propios medios con plena autonomía técnica y administrativa los servicios profesionales en la articulación de los procesos documentales de la Subdirección de Servicios Ciudadanos Digitales y la gestión de las actividades internas y administrativas emanadas por la subdirección SCD</t>
  </si>
  <si>
    <t>Angelica Gutiérrez Ortiz</t>
  </si>
  <si>
    <t>William Roberto Pinzon Amezquita</t>
  </si>
  <si>
    <t>Prestar por sus propios medios con plena autonomía técnica y administrativa sus servicios profesionales para apoyar la implementación del Modelo Integrado de Planeación y Gestión MIPG incluyendo los requerimientos del Sistema Integrado de Gestión de la entidad SIGAND así como apoyar la elaboración seguimiento e implementación del plan de acción institucional y planes operativos derivados en el marco de las dimensiones y políticas de MIPG de acuerdo con los lineamientos del DAFP</t>
  </si>
  <si>
    <t>AND-430-2023</t>
  </si>
  <si>
    <t>Prestar por sus propios medios con plena autonomía técnica y administrativa sus servicios profesionales como Administrador de bases dedatos para garantizar el diseño y desarrollo de bases de datos procedimientos almacenados vistas y demás objeto programables</t>
  </si>
  <si>
    <t>Manuel Alejandro Londoño</t>
  </si>
  <si>
    <t>AND-327-2023</t>
  </si>
  <si>
    <t>Prestar por sus propios medios con plena autonomía técnica y administrativa sus servicios profesionales como desarrollador fullstack para  apoyar el desarrollo de los componentes de los Servicios Ciudadanos Digitales requerida en el marco de la ejecución del proyecto Evoutivos SIGMI</t>
  </si>
  <si>
    <t>Oscar Enrique Piñeros Ovalle</t>
  </si>
  <si>
    <t>Wilmar Gomez Joya</t>
  </si>
  <si>
    <t>Prestar por sus propios medios con plena autonomía técnica y administrativa sus servicios profesionales para ejecutar las actividades propias del desarrollo y puesta en marcha de los componentes requeridos para la articulación de los Servicios Ciudadanos Digitales</t>
  </si>
  <si>
    <t>El REVISOR se obliga para con la AGENCIA NACIONAL DIGITAL a prestarle los servicios profesionales de revisoría fiscal de conformidad con las funciones establecidas en el artículo 207 del código de comercio y normas concordantes sobre la materia</t>
  </si>
  <si>
    <t>LQ REVISORES FISCALES AUDITORES EXTERNOS SAS</t>
  </si>
  <si>
    <t>JOSE EDISON LOZADA QUINTERO</t>
  </si>
  <si>
    <t>AND-156-2023</t>
  </si>
  <si>
    <t>Prestar por sus propios medios con plena autonomía técnica y administrativa los servicios profesionales para la coordinación funcional y técnica de la célula de integración de trámites al portal único de estado colombianao Govco</t>
  </si>
  <si>
    <t>CESAR AUGUSTO RAMIREZ REY</t>
  </si>
  <si>
    <t>AND-099-2023</t>
  </si>
  <si>
    <t>Sirley Andrea Fandiño Lopez</t>
  </si>
  <si>
    <t>Prestar por sus propios medios con plena autonomía técnica y administrativa sus servicios profesionales para apoyar la gestión de servicios de soporte con el fin que la mesa de ayuda permanezca operativa de acuerdo con los lineamientos y disponibilidad establecida para este servicio por la Agencia Nacional Digital</t>
  </si>
  <si>
    <t>Juan Guillermo Hernandez Florez</t>
  </si>
  <si>
    <t>AND-139-2023</t>
  </si>
  <si>
    <t>Prestar por sus propios medios con plena autonomía técnica y administrativa sus servicios profesionales diagnosticar ejecutar analizar las vulnerabilidades que puedan presentarse en la integración de los trámites y servicios a Govco</t>
  </si>
  <si>
    <t>MILLER ALDEMAR MARTINEZ GARCIA</t>
  </si>
  <si>
    <t>AND-129-2023</t>
  </si>
  <si>
    <t>Sandra Milena Lopez Londoño</t>
  </si>
  <si>
    <t>Prestar por sus propios medios con plena autonomía técnica y administrativa los servicios profesionales para apoyar la articulación de los procesos documentales así como y la gestión de las actividades internas y administrativas emanadas de la Subdirección de Servicios Ciudadanos Digitales</t>
  </si>
  <si>
    <t>AND-346-2023</t>
  </si>
  <si>
    <t>Prestar sus servicios profesionales con plena autonomía técnica y administrativa como diseñador UX para apoyar la verificación de interfaz de los sitios web de las entidades de acuerdo con los lineamientos definidos en el Kit de interfaz de usuario</t>
  </si>
  <si>
    <t>Edwin Robert Perea Goyes</t>
  </si>
  <si>
    <t>AND-157-2023</t>
  </si>
  <si>
    <t>Prestar por sus propios medios con plena autonomía técnica y administrativa sus servicios profesionales para el desarrollo front end decomponentes de software y las respectivas pruebas unitarias en marco de la integración de trámites y servicios a govco</t>
  </si>
  <si>
    <t>Karen Giseth Urrego Gaitán</t>
  </si>
  <si>
    <t>Prestar por sus propios medios con plena autonomía técnica y administrativa sus servicios profesionales para el desarrollo front end de componentes de software y las respectivas pruebas unitarias en marco de la integración de trámites y servicios a govco</t>
  </si>
  <si>
    <t>victor manuel pachon zamora</t>
  </si>
  <si>
    <t>Omar Armando Baquero Giraldo</t>
  </si>
  <si>
    <t>andrea del pilar buitrago bedoya</t>
  </si>
  <si>
    <t>AND-227-2023</t>
  </si>
  <si>
    <t>EMERSON MARTINEZ PALACIOS</t>
  </si>
  <si>
    <t>Emerson Martínez Palacios</t>
  </si>
  <si>
    <t>Prestar sus servicios profesionales con plena autonomía técnica y administrativa para realizar el diseño de interfaz de usuario y sus componentes visuales necesarios creando visualmente la interfaz e interacción de los productos web y móvil que requiera la AGENCIA NACIONAL DIGITAL y sus proyectos</t>
  </si>
  <si>
    <t>john martinez</t>
  </si>
  <si>
    <t>AND-138-2023</t>
  </si>
  <si>
    <t>María Ximena Pastor Camargo</t>
  </si>
  <si>
    <t>Prestar por sus propios medios con plena autonomía técnica y administrativa los servicios profesionales para el análisis funcional levantamiento de requerimientos y el aseguramiento de calidad a los desarrollos de software realizados en la celula uno del anexo3 y en el marco de la vinculacion de Servivios Ciuadadanos Digitales</t>
  </si>
  <si>
    <t>Felipe Alejandro Rincón Méndez</t>
  </si>
  <si>
    <t>LAURA DANIELA JIMENEZ MORA</t>
  </si>
  <si>
    <t>Pedro Esneyder Velandia Abreo</t>
  </si>
  <si>
    <t>YEFERSON LEONARDO BATANERO URREGO</t>
  </si>
  <si>
    <t>YEFERSON LEONARDO BATANERO</t>
  </si>
  <si>
    <t>HERNÁN DARÍO TORRES ESPITIA</t>
  </si>
  <si>
    <t>AND-359-2023</t>
  </si>
  <si>
    <t>Prestar por sus propios medios con plena autonomía técnica y administrativa sus servicios como apoyo técnico en gestión de servicios de soporte a requerimientos e incidencias de acuerdo con los lineamientos establecidos en los proyectos asignados por la Agencia Nacional Digital</t>
  </si>
  <si>
    <t>WALTER LORENZO RIAÑO</t>
  </si>
  <si>
    <t>walter Lorenzo Riaño</t>
  </si>
  <si>
    <t>SQUARE ORANGE SAS</t>
  </si>
  <si>
    <t>JOSE JAIR MONDRAGON RIOS</t>
  </si>
  <si>
    <t>Yeison David Sanchez Legarda</t>
  </si>
  <si>
    <t>EDGAR ALEJANDRO RAMIREZ CLAVIJO</t>
  </si>
  <si>
    <t>AND-337-2023</t>
  </si>
  <si>
    <t>JUAN CARLOS GUTIERREZ GARCIA</t>
  </si>
  <si>
    <t>Prestar por sus propios medios con plena autonomía técnica y administrativa sus servicios profesionales como Administrador de bases de datos para garantizar el diseño y desarrollo de bases de datos procedimientos almacenados vistas y demásobjeto programables</t>
  </si>
  <si>
    <t>Henrry Rojas Ardila</t>
  </si>
  <si>
    <t>John Fredy Rubiano Parada</t>
  </si>
  <si>
    <t>ALVARO DE BORJA CARRERAS AMOROS</t>
  </si>
  <si>
    <t>ANGEL JUNIOR SALGADO REYES</t>
  </si>
  <si>
    <t>angel junior salgado reyes</t>
  </si>
  <si>
    <t>AND-092-2023</t>
  </si>
  <si>
    <t>Prestar por sus propios medios con plena autonomía técnica y administrativa sus servicios profesionales para apoyar las actividades de organizar planear controlar y preservar el archivo digital de los proyectos que adelante la Agencia Nacional Digital</t>
  </si>
  <si>
    <t>CRISTIAN JOSE GIRALDO MUNOZ</t>
  </si>
  <si>
    <t>DAVID OSWALDO PINZÓN ROJAS</t>
  </si>
  <si>
    <t>iamdophotmailcom</t>
  </si>
  <si>
    <t>AND-176-2023</t>
  </si>
  <si>
    <t>Astrid Carolina  Herrera Diaz</t>
  </si>
  <si>
    <t>Prestar por sus propios medios con plena autonomía técnica y administrativa sus servicios profesionales como desarrollador frontend senior para ejecutar las actividades propias del desarrollo y puesta en marcha de los componentes requeridos para el servicio de CarpetaCiudadana Digital cumpliendo con los lineamientos técnicos de la organización</t>
  </si>
  <si>
    <t>AND-211-2023</t>
  </si>
  <si>
    <t>NATALIA  ALEJANDRA SUAREZ VARGAS</t>
  </si>
  <si>
    <t>Natalia Suarez</t>
  </si>
  <si>
    <t>Prestar por sus propios medios con plena autonomía técnica y administrativa los servicios profesionales para el levantamiento derequerimientos y el aseguramiento de calidad de los desarrollos de software realizados durante los procesos el marco de la articulación de losServicios Ciudadanos Digitales con el rol analista de requerimientos y QA middle</t>
  </si>
  <si>
    <t>Diana Cristina Gomez Valera</t>
  </si>
  <si>
    <t>AND-134-2023</t>
  </si>
  <si>
    <t>restar por sus propios medios con plena autonomía técnica y administrativa los servicios profesionales para aprobar el correcto funcionamiento de las soluciones entregadas por los Desarrolladores en ambiente de QA preproducción y producción según los incidentes y requerimientos técnicos en la Agencia Nacional Digital</t>
  </si>
  <si>
    <t>JUAN DAVID ALVARADO CANTOR</t>
  </si>
  <si>
    <t>AND-267-2023</t>
  </si>
  <si>
    <t>Prestar por sus propios medios con plena autonomía técnica y administrativa los servicios profesionales como ingeniero de soporte conel fin de atender los requerimientos y componentes de Operación y soporte Digitalización trámites adelantado por la Agencia NacionalDigital</t>
  </si>
  <si>
    <t>ERICK GUERRA ALEMAN</t>
  </si>
  <si>
    <t>AND-289-2023</t>
  </si>
  <si>
    <t>AND-130-2023</t>
  </si>
  <si>
    <t>Prestar por sus propios medios con plena autonomía técnica y administrativa sus servicios profesionales para la identificación y análisis de los procesos y servicios en el marco de la integración de trámites y servicios a Govco</t>
  </si>
  <si>
    <t>YUDY ASTRID RIAÑO</t>
  </si>
  <si>
    <t>YUDY ASTRID RIAÑO RIAÑO</t>
  </si>
  <si>
    <t>Maria Angélica Toro Mendieta</t>
  </si>
  <si>
    <t>Jhonatan Camilo Hurtado Moreno</t>
  </si>
  <si>
    <t>GEOVANNY RIOS BERNAL</t>
  </si>
  <si>
    <t>Juan David Aldana Barrios</t>
  </si>
  <si>
    <t>JESUS DANIEL RODRIGUEZ REINEL</t>
  </si>
  <si>
    <t>AND-330-2023</t>
  </si>
  <si>
    <t>Prestar por sus propios medios con plena autonomía técnica y administrativa sus servicios profesionales para la formulación y seguimiento de proyectos de ciencia y tecnología e innovación que adelante la entidad</t>
  </si>
  <si>
    <t>Luisa Fernanda Camacho Avendaño</t>
  </si>
  <si>
    <t>LAURA SOFIA RESTREPO LONDOÑO</t>
  </si>
  <si>
    <t>AND-161-2023</t>
  </si>
  <si>
    <t>Prestar por sus propios medios con plena autonomía técnica y administrativa sus servicios profesionales para liderar coordinar y realizar las actividades técnicas propias del desarrollo de los componentes requeridos en el marco de la articulación de los servicios ciudadanos digitales para el servicio de autenticación digital cumpliendo con los lineamientos impartidos por la Entidad</t>
  </si>
  <si>
    <t>AND-297-2023</t>
  </si>
  <si>
    <t>Prestar por sus propios medios con plena autonomía técnica y administrativa sus servicios profesionales como administrador de plataforma AD Senior para garantizar la operación de los servicios y prestar servicio de monitoreo administración y soporte de segundo nivel</t>
  </si>
  <si>
    <t>Edwin Arbey Camacho Vargas</t>
  </si>
  <si>
    <t>AND-375-2023</t>
  </si>
  <si>
    <t>Laura Melisa Tique Asprilla</t>
  </si>
  <si>
    <t>Prestar por sus propios medios con plena autonomía técnica y administrativa los servicios profesionales como Ingeniero desarrollador FullStack Middle para apoyar el diseño técnico desarrollo y pruebas de software que cumplan con los lineamientos técnicos establecidos en los proyectos digitales de la Agencia Nacional Digital y sus proyectos</t>
  </si>
  <si>
    <t>AND-255-2023</t>
  </si>
  <si>
    <t>EDGARD RICARDO LOMBO BASTIDAS</t>
  </si>
  <si>
    <t>Prestar por sus propios medios con plena autonomía técnica y administrativa sus servicios profesionales en el proceso de estructuración adopción implementación revisión y consolidación de políticas institucionales ejecución de planes y programas de la planeación Estratégica y Gestión del Talento Humano que faciliten la sostenibilidad la evaluación de los resultados y las competencias laborales frente a las necesidades de la Agencia a través de la Subdirección Administrativa y Financiera</t>
  </si>
  <si>
    <t>Angela Marcela Riveros Ramos</t>
  </si>
  <si>
    <t>AND-409-2023</t>
  </si>
  <si>
    <t>Alexander Pinilla Rodríguez</t>
  </si>
  <si>
    <t>Prestar por sus propios medios con plena autonomía técnica y administrativa sus servicios profesionales de Arquitecto de seguridad senior para la definición y actualización de la arquitectura de aplicaciones y en la estabilización de los Servicios Ciudadanos Digitales en servicios administrados de nube pública</t>
  </si>
  <si>
    <t>Jasson Jair Mora Puin</t>
  </si>
  <si>
    <t>AND-372-2023</t>
  </si>
  <si>
    <t>Prestar por sus propios medios con plena autonomía técnica y administrativa los servicios profesionales para el levantamiento derequerimientos y el aseguramiento de calidad a los desarrollos de software realizados en el marco de la operación y soporte de los ServiciosCiudadanos Digitales</t>
  </si>
  <si>
    <t>ZULMA NAYIBE BARRANTES MORA</t>
  </si>
  <si>
    <t>Daniel Alberto Higuera Fuerte</t>
  </si>
  <si>
    <t>alejandro damian</t>
  </si>
  <si>
    <t>AND-104-2023</t>
  </si>
  <si>
    <t>Prestar por sus propios medios con plena autonomía técnica y administrativa sus servicios profesionales como Diseñador UXUI en el marco de los proyectos adelantados por la Agencia Nacional Digital</t>
  </si>
  <si>
    <t>Sergio Ricardo Tolosa Russi</t>
  </si>
  <si>
    <t>Prestar por sus propios medios con plena autonomía técnica y administrativa sus servicios profesionales para realizar los desarrollos y pruebas de software que cumplan con los lineamientos técnicos de objeto del contrato</t>
  </si>
  <si>
    <t>MARIA DEL PILAR SANCHEZ TORRES</t>
  </si>
  <si>
    <t>AND-208-2023</t>
  </si>
  <si>
    <t>Mauricio Torres Escobar</t>
  </si>
  <si>
    <t>Gina Viviana Cárdenas Montoya</t>
  </si>
  <si>
    <t>Andres Molano Castaneda</t>
  </si>
  <si>
    <t>Alejandra Fonseca Velandia</t>
  </si>
  <si>
    <t>Andres Mariño Ramirez</t>
  </si>
  <si>
    <t>DIANA ROCIO UMAÑA MIRA</t>
  </si>
  <si>
    <t>AND-095-2023</t>
  </si>
  <si>
    <t>Betty Ramirez Ramirez</t>
  </si>
  <si>
    <t>Prestar por sus propios medios con plena autonomía técnica y administrativa los servicios profesionales como abogado para planearorganizar y analizar el trabajo del equipo interdisciplinario y administrativo para prevenir los riesgos en los procesos jurídicos contenidosen los proyectos adelantados por la Agencia Nacional Digital</t>
  </si>
  <si>
    <t>Prestar por sus propios medios con plena autonomía técnica y administrativa sus servicios profesionales en el proceso de implementación de políticas institucionales ejecución de planes y programas de bienestar y desarrollo organizacional desde el proceso de Gestión del Talento Humano en la Agencia Nacional Digital</t>
  </si>
  <si>
    <t>AND-381-2023</t>
  </si>
  <si>
    <t>Leonardo Montes Gutiérrez</t>
  </si>
  <si>
    <t>Prestar por sus propios medios con plena autonomía técnica y administrativa sus servicios profesionales como desarrollador fullstack senior para ejecutar las actividades propias del desarrollo y puesta en marcha de los componentes requeridos para el servicio de Autenticación Digital cumpliendo con los lineamientos técnicos de la organización</t>
  </si>
  <si>
    <t>Diego Fernando Caicedo Mosquera</t>
  </si>
  <si>
    <t>AND-124-2023</t>
  </si>
  <si>
    <t>VLADIMIR EDUARDO PRADILLA VALBUENA</t>
  </si>
  <si>
    <t>Vladimir Pradilla</t>
  </si>
  <si>
    <t>Prestar por sus propios medios con plena autonomía técnica y administrativa sus servicios profesionales para brindar apoyo y acompañamiento a niveltécnico en la célula cuatro del anexo 3 las actividades propias del desarrollo de los servicios web y componentes requeridos en el marco de lavinculación de los Servicios Ciudadanos Digitales</t>
  </si>
  <si>
    <t>AND-306-2023</t>
  </si>
  <si>
    <t>Jourdan Pico</t>
  </si>
  <si>
    <t>Prestar sus servicios profesionales con plena autonomía técnica y administrativa con la finalidad de ejecutar las actividades necesarias como ingeniero de accesibilidad middle para apoyar las actividades de nombrado organización y jerarquización del contenido para que sea encontrarle funcional y utilizable por los usuarios con el objetivo de construir y mejorar la experiencia de usuario de los productos web y móvil que requiera la AGENCIA NACIONAL DIGITAL y sus proyectos</t>
  </si>
  <si>
    <t>TATIANA GUERRERO ROSERO</t>
  </si>
  <si>
    <t>DIANA LORENA ZAPATA RODRIGUEZ</t>
  </si>
  <si>
    <t>Jhovanny Andres Cañas Pino</t>
  </si>
  <si>
    <t>Miguel Angel Sarmiento Daza</t>
  </si>
  <si>
    <t>AND-251-2023</t>
  </si>
  <si>
    <t>ANGELA LENITH RAMIREZ LEON</t>
  </si>
  <si>
    <t>Prestar por sus propios medios con plena autonomía técnica y administrativa sus servicios profesionales para apoyar la estructuración y gestión de procesos internos y externos a cargo de la Subdirección Jurídica así como apoyo a actividades de contratación y las demás actividades tendientes a garantizar el cumplimiento de la normatividad aplicable a la AND acorde a su naturaleza jurídica</t>
  </si>
  <si>
    <t>AND-235-2023</t>
  </si>
  <si>
    <t>JENNI BIBIANA BONILLA OSPINA</t>
  </si>
  <si>
    <t>JENNI BIBIANA BONILLA</t>
  </si>
  <si>
    <t>Prestar por sus propios medios con plena autonomía técnica y administrativa sus servicios profesionales para desarrollar documentar y evaluar las pruebas de calidad de los productos desarrollados en los diferentes ambientes según corresponda durante en el marco de los proyectos liderados por la Subdirección de Servicios Ciudadanos Digitales</t>
  </si>
  <si>
    <t>RUBIEL NAVARRO CHINCHILLA</t>
  </si>
  <si>
    <t>Rubiel Navarro Chinchilla</t>
  </si>
  <si>
    <t>AND-189-2023</t>
  </si>
  <si>
    <t>Prestar por sus propios medios con plena autonomía técnica y administrativa los servicios profesionales con la finalidad de ejecutar lasactividades necesarias para apoyar el diseño de experiencia de usuario mediante los procesos de empatía ideación definición prototipadoy evaluación para productos web y móvil del servicio de autenticación digital Evolutivos SCD</t>
  </si>
  <si>
    <t>AND-146-2023</t>
  </si>
  <si>
    <t>Ismael Ricardo Albarracin Cardozo</t>
  </si>
  <si>
    <t>Prestar por sus propios medios con plena autonomía técnica y administrativa sus servicios profesionales para el desarrollo de componentes desoftware y las respectivas pruebas unitarias asignadas en la celula uno del anexo 3 y en marco de la vinculación de los Servicios Ciudadanos Digitales</t>
  </si>
  <si>
    <t>César Augusto Ramirez Perilla</t>
  </si>
  <si>
    <t>Luis Alejandro Vargas Bolivar</t>
  </si>
  <si>
    <t>AND-422-2023</t>
  </si>
  <si>
    <t>Prestar por sus propios medios con plena autonomía técnica y administrativa los servicios profesionales como analista de servicio técnico para operación y soporte haciendo uso de las mejores prácticas para la Gestión de Servicios de Tecnología de la Información siguiendo los lineamientos definidos por la Agencia Nacional Digital</t>
  </si>
  <si>
    <t>AND-234-2023</t>
  </si>
  <si>
    <t>Prestar por sus propios medios con plena autonomía técnica y administrativa los servicios profesionales en los procesos documentales la gestión de las actividades internas y administrativas de de evolutivos SCD y las requeridas en la Subdirección de Servicios Ciudadanos Digitales</t>
  </si>
  <si>
    <t>Andrea Villanueva</t>
  </si>
  <si>
    <t>AND-444-2023</t>
  </si>
  <si>
    <t>wilmar gabriel ocampo villa</t>
  </si>
  <si>
    <t>Prestar por sus propios medios con plena autonomía técnica y administrativa sus servicios como Líder de Proyectos en gestión de serviciosde soporte en telecomunicaciones y redes con el fin que los proyectos se puedan ejecutar de manera interrumpida de acuerdo a loslineamientos y disponibilidad establecida por la Agencia Nacional Digital</t>
  </si>
  <si>
    <t>ANGELICA MARIA ESPITIA GARZON</t>
  </si>
  <si>
    <t>AND-252-2023</t>
  </si>
  <si>
    <t>GLORIA YANET BENITO RICO</t>
  </si>
  <si>
    <t>Prestar por sus propios medios con plena autonomía técnica y administrativa sus servicios profesionales como abogado en laSubdirección Jurídica de la Agencia Nacional Digital para apoyar el proceso de contractual y gestión de grupos de interés brindando elacompañamiento jurídico requerido en el marco de las obligaciones tanto internas como externas a cargo de esta Subdirección</t>
  </si>
  <si>
    <t>Jorge Luis Muñoz Martínez</t>
  </si>
  <si>
    <t>Luis Eduardo Florez</t>
  </si>
  <si>
    <t>AND-278-2023</t>
  </si>
  <si>
    <t>Prestar por sus propios medios con plena autonomía técnica y administrativa sus servicios profesionales como ingeniero desarrollador backend senior para realizar actividades necesarias que tengan que ver con el desarrollo de software respecto a la integración automatización y despliegue continuo de los proyectos de evolutivos govco bajo los lineamientos de la Subdirección de Servicios Ciudadanos Digitales</t>
  </si>
  <si>
    <t>Prestar por sus propios medios con plena autonomía técnica y administrativa sus servicios profesionales para estructurar formular desarrollar desplegar mejorar y dar soporte del portal web la Intranet y la plataforma de contenidos virtuales de la Agencia Nacional Digital</t>
  </si>
  <si>
    <t>Mireya Suarez Contreras</t>
  </si>
  <si>
    <t>Alexander Bejarano Aroca</t>
  </si>
  <si>
    <t>David Alejandro Ramírez Marín</t>
  </si>
  <si>
    <t>Prestar por sus propios medios con plena autonomía técnica y administrativa sus servicios profesionales para asesorar los procesos de monitoreo y seguimiento en la implementación de la política de gobierno digital en la Agencia Nacional Digital</t>
  </si>
  <si>
    <t>Gilma Patricia Aldana Bolivar</t>
  </si>
  <si>
    <t>ANDRES FELIPE HOYOS PATIÑO</t>
  </si>
  <si>
    <t>AND-154-2023</t>
  </si>
  <si>
    <t>Prestar por sus propios medios con plena autonomía técnica y administrativa los servicios profesionales con el propósito de realizar las actividades necesarias como líder técnico para coordinar y ejecutar el desarrollo de los componentes requeridos en el marco de la articulación de los Servicios Ciudadanos Digitales garantizando el cumplimiento de los lineamientos técnicos de la organización</t>
  </si>
  <si>
    <t>Gabriel Castellano</t>
  </si>
  <si>
    <t>NEIDE YASMIN RODRIGUEZ CELIS</t>
  </si>
  <si>
    <t>PABLO ANDRES PADILLA FLECHAS</t>
  </si>
  <si>
    <t>AND-274-2023</t>
  </si>
  <si>
    <t>Raúl Alberto Omen Enríquez</t>
  </si>
  <si>
    <t>Marcos Alfonso Sánchez Gutiérrez</t>
  </si>
  <si>
    <t>AND-279-2023</t>
  </si>
  <si>
    <t>Manuel Sebastian Hoyos Llanos</t>
  </si>
  <si>
    <t>Prestar por sus propios medios con plena autonomía técnica y administrativa sus servicios profesionales como desarrollador frontend Senior para ejecutar las actividades propias del desarrollo y puesta en marcha de los componentes requeridos para el servicio de Autenticación Digital y el componente de Biometría cumpliendo con los lineamientos técnicos de la organización</t>
  </si>
  <si>
    <t>Sebastian Camilo Arenas Martinez</t>
  </si>
  <si>
    <t>AND-233-2023</t>
  </si>
  <si>
    <t>Prestar por sus propios medios con plena autonomía técnica y administrativa sus servicios profesionales como arquitecto de negocio para el acompañamiento en la integración de trámites a Govco por parte de las entidades públicas siguiendo los lineamientos definidos por la Agencia Nacional Digital</t>
  </si>
  <si>
    <t>Carlos Arturo Gómez Jimenez</t>
  </si>
  <si>
    <t>AND-338-2023</t>
  </si>
  <si>
    <t>Prestar por sus propios medios con plena autonomía técnica y administrativa sus servicios profesionales como Líder de Proyectos liderando equipos de trabajo para el desarrollo e implementación de los proyectos establecido por la Agencia Nacional Digital</t>
  </si>
  <si>
    <t>Alejandro Rendon Blandon</t>
  </si>
  <si>
    <t>Daniel Fernando Muñoz Melendez</t>
  </si>
  <si>
    <t>AND-203-2023</t>
  </si>
  <si>
    <t>Prestar por sus propios medios con plena autonomía técnica y administrativa sus servicios profesionales con el propósito de ejecutar las actividades necesarias para lograr implementar la integración automatización y despliegue continuo de los diferentes proyectos desarrollados por la Subdirección de Servicios Ciudadanos Digitales</t>
  </si>
  <si>
    <t>AND-389-2023</t>
  </si>
  <si>
    <t>Miguel Castro</t>
  </si>
  <si>
    <t>Prestar por sus propios medios con plena autonomía técnica y administrativa sus servicios profesionales para apoyar la implementación uso y apropiación del Sistema Integrado de Gestión de la entidad SIGAND incluyendo el seguimiento medición evaluación y mejora de este apoyando la gestión de riesgos y medición de indicadores institucionales en el marco de las dimensiones y políticas de MIPG</t>
  </si>
  <si>
    <t>AND-292-2023</t>
  </si>
  <si>
    <t>Prestar por sus propios medios con plena autonomía técnica y administrativa sus servicios profesionales para prestar los servicios de operación ysoporte para asegurar el correcto funcionamiento disponibilidad seguridad y continuidad de los ambientes de calidad preproducción yproducción de las soluciones tecnológicas del proyecto evolutivos SIGMI y Lenguaje Comun</t>
  </si>
  <si>
    <t>AND-414-2023</t>
  </si>
  <si>
    <t>PROVEEDOR</t>
  </si>
  <si>
    <t>RUTH EVELIN PINTO GUTIERREZ</t>
  </si>
  <si>
    <t>Prestar por sus propios medios con plena autonomía técnica y administrativa sus servicios para apoyar la gestión y la ejecución de actividades asistenciales y administrativas en el equipo de Talento Humano realizando el manejo e ingreso de información en los diferentes formatos y sistemas de información existentes para el registro de las actividades realizadas por la dependencia</t>
  </si>
  <si>
    <t>Anyela Isabel Mendez Santos</t>
  </si>
  <si>
    <t>AND-323-2023</t>
  </si>
  <si>
    <t>YENNY LORENA CASTILLO</t>
  </si>
  <si>
    <t>Prestar por sus propios medios con plena autonomía técnica y administrativa los servicios profesionales para asegurar la calidad de losdesarrollos de software y hacer el levantamiento de los requerimientos en todos los procesos que se ejecuten bajo el marco de laarticulación de los Servicios Ciudadanos Digitales de Evolutivos Govco</t>
  </si>
  <si>
    <t>AND-243-2023</t>
  </si>
  <si>
    <t>MARIANA HOYOS GÓMEZ</t>
  </si>
  <si>
    <t>Prestar sus servicios profesionales con plena autonomía técnica y administrativa que permitan la redacción de las interfaces con el fin de mejorar la experiencia de usuario a través de la definición de los textos y los enunciados que hacen parte de los productos digitales que solicite la AGENCIA NACIONAL DIGITAL y sus proyectos</t>
  </si>
  <si>
    <t>JAVIER ALEXIS OROZCO ANZOLA</t>
  </si>
  <si>
    <t>AND-128-2023</t>
  </si>
  <si>
    <t>Prestar por sus propios medios con plena autonomía técnica y administrativa los servicios profesionales para desarrollar el proyecto de evolutivos SIGMI y Lenguaje Comun que se adelanta por la Agencia Nacional Digital</t>
  </si>
  <si>
    <t>AND-137-2023</t>
  </si>
  <si>
    <t>Jesús Andrés Torres Ríos</t>
  </si>
  <si>
    <t>ALVARO ANDRES REYES JARA</t>
  </si>
  <si>
    <t>Mauricio Niño Avella</t>
  </si>
  <si>
    <t>AND-367-2023</t>
  </si>
  <si>
    <t>Prestar por sus propios medios con plena autonomía técnica y administrativa sus servicios profesionales para ejecutar actividades como ingeniero de requerimientos y QA senior que tengan que ver con el levantamiento de requerimientos y el aseguramiento de calidad de los desarrollos de software realizados durante los procesos el marco de la articulación de los Servicios Ciudadanos Digitales</t>
  </si>
  <si>
    <t>AND-423-2023</t>
  </si>
  <si>
    <t>JOSE LUIS OSTOS VARGAS</t>
  </si>
  <si>
    <t>Jose Luis Ostos Vargas</t>
  </si>
  <si>
    <t>Prestar por sus propios medios con plena autonomía administrativa y técnica sus servicios profesionales como Ingeniero de Datos Senior con el propósito de garantizar la operación de los servicios de TI de la institución el ecosistema tecnológico y los Servicios Ciudadanos Digitales que soporta la operación de los proyectos de la Agencia Nacional Digital</t>
  </si>
  <si>
    <t>AND-116-2023</t>
  </si>
  <si>
    <t>Prestar por sus propios medios con plena autonomía técnica y administrativa sus servicios profesionales en la célula dos del anexo 3 para la identificación y análisis de los procesos y servicios en el marco de la vinculación de los servicios Ciudadanos Digitales</t>
  </si>
  <si>
    <t>Sofia Florez Ocampo</t>
  </si>
  <si>
    <t>AND-248-2023</t>
  </si>
  <si>
    <t>Prestar por sus propios medios con plena autonomía técnica y administrativa los servicios profesionales como Agente de mesa de ayudanivel 2 atendiendo las consultas técnicas relacionadas con el funcionamiento del sistema REDAM</t>
  </si>
  <si>
    <t>CARLOS ANDRES MEDINA RAMIREZ</t>
  </si>
  <si>
    <t>AND-313-2023</t>
  </si>
  <si>
    <t>Prestar por sus propios medios con plena autonomía técnica y administrativa sus servicios profesionales para apoyar transversalmente el control gestión financiera y administrativa de los proyectos de la Agencia Nacional Digital</t>
  </si>
  <si>
    <t>Henyfer Alejandra Ordoñez Castañeda</t>
  </si>
  <si>
    <t>AND-301-2023</t>
  </si>
  <si>
    <t>NATALIA MORALES CAPERA</t>
  </si>
  <si>
    <t>Prestar por sus propios medios con plena autonomía técnica y administrativa sus servicios profesionales como diseñador ui middle con el propósito de diseñar todo lo que implica la interfaz de usuario e interacción de los productos web y móvil que se desarrollan en los proyectos de Evolutivos Govco y los que requiera la AGENCIA NACIONAL DIGITAL</t>
  </si>
  <si>
    <t>Jeisson Fabian Perez Rodriguez</t>
  </si>
  <si>
    <t>AND-107-2023</t>
  </si>
  <si>
    <t>Diego Esteban Paredes Burbano</t>
  </si>
  <si>
    <t>AND-415-2023</t>
  </si>
  <si>
    <t>Prestar por sus propios medios con plena autonomía técnica como Ingeniero Profesional de Seguridad Informática en el o proyectos asignados por la Agencia Nacional Digital</t>
  </si>
  <si>
    <t>Andres Jose Garcia Cadena</t>
  </si>
  <si>
    <t>Prestar por sus propios medios con plena autonomía técnica como Ingeniero Profesional de Seguridad Informática en el o proyectosasignados por la Agencia Nacional Digital</t>
  </si>
  <si>
    <t>Prestar por sus propios medios con plena autonomía técnica y administrativa sus servicios profesionales para diseñar implementar y controlar el cumplimiento de las políticas y procesos de seguridad con el objetivo de resguardar toda la información además de realizar la identificación de requisitos técnicos para despliegue de aplicaciones de los proyectos de los Servicios Ciudadanos Digitales</t>
  </si>
  <si>
    <t>AND-437-2023</t>
  </si>
  <si>
    <t>SANDRA MILENA MARTINEZ ROMERO</t>
  </si>
  <si>
    <t>Luz Amparo Mora Pulgarin</t>
  </si>
  <si>
    <t>AND-276-2023</t>
  </si>
  <si>
    <t>OLGA LUCIA PRIETO GRIMALDO</t>
  </si>
  <si>
    <t>Prestar por sus propios medios con plena autonomía técnica y administrativa sus servicios profesionales para ejecutar las actividades necesarias de desarrollo de software respecto a la integración automatización y despliegue continuo de los diferentes proyectos de evolutivos govco que adelanta la Subdirección de Servicios Ciudadanos Digitales</t>
  </si>
  <si>
    <t>Jeimy Paola Ortiz Gracia</t>
  </si>
  <si>
    <t>AND-196-2023</t>
  </si>
  <si>
    <t>MARIA MONICA BARRERA MORENO</t>
  </si>
  <si>
    <t>Prestar los servicios profesionales para apoyar la implementación seguimiento evaluación y el correcto desarrollo de los Sistemas de Gestión como Seguridad y Salud en el Trabajo SST Sistema de Gestion Ambiental SGA Sistema de Gestion de Calidad SGA garantizando el cumplimiento de la normatividad vigente</t>
  </si>
  <si>
    <t>JESSICA LILIANA GARZON ARENAS</t>
  </si>
  <si>
    <t>AND-428-2023</t>
  </si>
  <si>
    <t>Prestar por sus propios medios con plena autonomía técnica y administrativa sus servicios profesionales como administrador de plataformaJunior para garantizar la operación de los servicios y prestar servicio de monitoreo administración y soporte del nivel requerido</t>
  </si>
  <si>
    <t>Carlos Fernando Guzmán Torres</t>
  </si>
  <si>
    <t>AND-101-2023</t>
  </si>
  <si>
    <t>JUAN CAMILO JIMENEZ ESCOBAR</t>
  </si>
  <si>
    <t>Juan Camilo Jimenez Escobar</t>
  </si>
  <si>
    <t>Prestar sus servicios profesionales con plena autonomía técnica y administrativa para gestionar el uso y apropiación de las soluciones deTI realizadas en la Agencia Nacional Digital</t>
  </si>
  <si>
    <t>SANDRA LILIANA RODRIGUEZ RODRIGUEZ</t>
  </si>
  <si>
    <t>AND-378-2023</t>
  </si>
  <si>
    <t>Jairo Alejandro Torres Bernal</t>
  </si>
  <si>
    <t>AND-249-2023</t>
  </si>
  <si>
    <t>Prestar por sus propios medios con plena autonomía técnica y administrativa sus servicios de apoyo a la gestión en la Subdirección Jurídicapara la gestión jurídica operativa y de sustanciación de documentos</t>
  </si>
  <si>
    <t>nataly rodriguez</t>
  </si>
  <si>
    <t>RLFM</t>
  </si>
  <si>
    <t>Raul Leonardo Ferro Martinez</t>
  </si>
  <si>
    <t>Prestar por sus propios medios con plena autonomía técnica y administrativa los servicios profesionales con la finalidad de ejecutar las actividades necesarias como líder de mesa de servicio para la gestión de soporte técnico haciendo uso de las mejores prácticas para la Gestión de Servicios de Tecnología de la Información siguiendo los lineamientos definidos por la Agencia Nacional Digital</t>
  </si>
  <si>
    <t>Miguel Angel Bohorquez Alzate</t>
  </si>
  <si>
    <t>AND-181-2023</t>
  </si>
  <si>
    <t>Prestar por sus propios medios con plena autonomía técnica y administrativa sus servicios profesionales para el desarrollo de componentes de software y las respectivas pruebas unitarias asignadas en la celula dos del anexo 3 y en marco de la vinculación de los Servicios Ciudadanos Digitales</t>
  </si>
  <si>
    <t>Publio Diaz Paez</t>
  </si>
  <si>
    <t>AND-403-2023</t>
  </si>
  <si>
    <t>Oscar Javier Lopez Carrillo</t>
  </si>
  <si>
    <t>Prestar sus servicios profesionales con plena autonomía técnica y administrativa para ejecutar las actividades necesarias comoDiseñador UX Middle y apoyar el diseño de experiencia de usuario mediante los procesos de empatía ideación definición prototipadoy evaluación para productos web y móvil que requiera la AGENCIA NACIONAL DIGITAL y sus proyectos</t>
  </si>
  <si>
    <t>Pamela Alvarez Luis</t>
  </si>
  <si>
    <t>AND-144-2023</t>
  </si>
  <si>
    <t>EDGAR JUNIOR CASTRO ESCORCIA</t>
  </si>
  <si>
    <t>Karen dahiana cardenas barreto</t>
  </si>
  <si>
    <t>Ludwin Josey Satizabal Ramirez</t>
  </si>
  <si>
    <t>AND-384-2023</t>
  </si>
  <si>
    <t>Prestar por sus propios medios con plena autonomía técnica y administrativa los servicios profesionales para apoyar la construccion de la documentacion especifica relacionada con el proceso de digitalizacion de tramites y de la articulacion con los Servicios ciudadanos digitales</t>
  </si>
  <si>
    <t>Juan Carlos Huertas Burgos</t>
  </si>
  <si>
    <t>AND-433-2023</t>
  </si>
  <si>
    <t>AND</t>
  </si>
  <si>
    <t>Carlos Andres Bustamante Correa</t>
  </si>
  <si>
    <t>Prestar por sus propios medios con plena autonomía técnica y administrativa sus servicios profesionales como Líder de Proyectos liderandoequipos de trabajo para el desarrollo e implementación de los proyectos establecido por la Agencia Nacional Digital</t>
  </si>
  <si>
    <t>AND-324-2023</t>
  </si>
  <si>
    <t>Prestar por sus propios medios con plena autonomía técnica y administrativa los servicios profesionales para apoyar a la Agencia NacionalDigital en el desarrollo y ejecución del plan estratégico de comunicaciones así como el plan de acción de comunicaciones de la AgenciaNacional Digital</t>
  </si>
  <si>
    <t>JONATHAN AVILA</t>
  </si>
  <si>
    <t>JORGE JONATHAN AVILA DAVILA</t>
  </si>
  <si>
    <t>AND-182-2023</t>
  </si>
  <si>
    <t>Mary Luz Rodriguez Calderon</t>
  </si>
  <si>
    <t>Prestar por sus propios medios con plena autonomía técnica y administrativa los servicios profesionales para el análisis funcional levantamiento de requerimientos y el aseguramiento de calidad a los desarrollos de software realizados en la celula dos del anexo 3 y en el marco de la vinculacion de Servicios Ciudadanos Digitales</t>
  </si>
  <si>
    <t>AND-163-2023</t>
  </si>
  <si>
    <t>Prestar por sus propios medios con plena autonomía técnica y administrativa los servicios profesionales como ingeniero de requerimientos y QA middle para llevar a cabo el levantamiento de requerimientos y el aseguramiento de calidad a los desarrollos de software realizados en el marco de la implementación de los Servicios Ciudadanos Digitales para el servicio de interoperabilidad</t>
  </si>
  <si>
    <t>AND-199-2023</t>
  </si>
  <si>
    <t>Prestar por sus propios medios con plena autonomía técnica y administrativa los servicios profesionales con la finalidad de ejecutar lasactividades necesarias como líder de mesa de servicio para la gestión de soporte técnico siguiendo los lineamientos definidos por laAgencia Nacional Digital</t>
  </si>
  <si>
    <t>Adriana Sosa</t>
  </si>
  <si>
    <t>OLJER MURGAS CASTAÑEDA</t>
  </si>
  <si>
    <t>AND-288-2023</t>
  </si>
  <si>
    <t>DIANA CAROLINA JIMENEZ CABARCAS</t>
  </si>
  <si>
    <t>Prestar por sus propios medios con plena autonomía técnica y administrativa los servicios profesionales para apoyar al equipo en ellevantamiento de requerimientos en el marco de la articulación de los Servicios Ciudadanos Digitales así como el aseguramiento de calidad desoftware de los desarrollos realizados para el proyecto Evolutivos SIGMI y Lenguaje Comun</t>
  </si>
  <si>
    <t>AND-416-2023</t>
  </si>
  <si>
    <t>Carlos Andres Hernandez Ortiz</t>
  </si>
  <si>
    <t>Prestar por sus propios medios y con plena autonomía técnica y administrativa sus servicios como profesional administrativo con el fin de apoyar el despacho de la Dirección en temas de Gestión Administración y resultados alineados con cada uno de los procesos de la AND</t>
  </si>
  <si>
    <t>RUBEN DARIO RODAS CASTILLO</t>
  </si>
  <si>
    <t>AND-164-2023</t>
  </si>
  <si>
    <t>María Liliana Cardona Orozco</t>
  </si>
  <si>
    <t>Prestar por sus propios medios con plena autonomía técnica y administrativa los servicios profesionales como ingeniero de requerimientos y QA middle para llevar a cabo el levantamiento de requerimientos y el aseguramiento de calidad a los desarrollos de software realizados en el marco de la implementación de los Servicios Ciudadanos Digitales para el servicio de Autenticación Digital</t>
  </si>
  <si>
    <t>Sebastian Alfredo Panesso Laverde</t>
  </si>
  <si>
    <t>AND-364-2023</t>
  </si>
  <si>
    <t>Jorge Eduardo Cañola Vargas</t>
  </si>
  <si>
    <t>Prestar por sus propios medios con plena autonomía técnica y administrativa sus servicios como técnico en  gestión de servicios de soporte con el fin que la mesa de ayuda permanezca operativa de acuerdo con los lineamientos y disponibilidad establecida para este servicio por la Agencia Nacional Digital</t>
  </si>
  <si>
    <t>Prestar por sus propios medios con plena autonomía técnica y administrativa sus servicios profesionales para coordinar y realizar las pruebas y el aseguramiento de calidad a los desarrollos de software en el marco de los proyectos adelantados por la Subdirección de Desarrollo</t>
  </si>
  <si>
    <t>EVA BARRENECHE LÓPEZ</t>
  </si>
  <si>
    <t>EVA BARRENECHE</t>
  </si>
  <si>
    <t>AND-291-2023</t>
  </si>
  <si>
    <t>Prestar por sus propios medios con plena autonomía técnica y administrativa sus servicios profesionales con el fin de apoyar la ejecución de lasactividades necesarias con el fin de cumplir con la integración automatización y despliegue el proyecto digitalización de trámites</t>
  </si>
  <si>
    <t>Marco Tulio Guzman Martinez</t>
  </si>
  <si>
    <t>DIEGO MEDINA</t>
  </si>
  <si>
    <t>Rafael Edgardo Alba Amarillo</t>
  </si>
  <si>
    <t>JUAN LATORRE VIDAL</t>
  </si>
  <si>
    <t>LEIDY NATALY OCAMPO CASTRO</t>
  </si>
  <si>
    <t>AND-230-2023</t>
  </si>
  <si>
    <t>JUAN CARLOS ARISTIZABAL RAMIREZ</t>
  </si>
  <si>
    <t>Prestar por sus propios medios con plena autonomía técnica y administrativa sus servicios profesionales como desarrollador backend senior para ejecutar las actividades propias del desarrollo y puesta en marcha de los componentes requeridos para el servicio de Interoperabilidad cumpliendo con los lineamientos técnicos de la organización</t>
  </si>
  <si>
    <t>AND-192-2023</t>
  </si>
  <si>
    <t>Prestar por sus propios medios con plena autonomía técnica y administrativa sus servicios profesionales como desarrollador backendsenior para ejecutar las actividades propias del desarrollo y puesta en marcha de los componentes requeridos para el servicio deInteroperabilidad cumpliendo con los lineamientos técnicos de la organización</t>
  </si>
  <si>
    <t>AND-223-2023</t>
  </si>
  <si>
    <t>Cesar Augusto Ramirez Rendon</t>
  </si>
  <si>
    <t>Prestar por sus propios medios con plena autonomía técnica y administrativa sus servicios profesionales como experto en AWS para apoyarlas actividades de gestión administración de la infraestructura de TI que garanticen la correcta operación de los ambientes para losproyectos adelantados por la Agencia Nacional Digital</t>
  </si>
  <si>
    <t>AND-334-2023</t>
  </si>
  <si>
    <t>Prestar por sus propios medios con plena autonomía técnica y administrativa sus servicios profesionales para el desarrollo de componentes de software y las respectivas pruebas unitarias asignadas en la celula cinco del anexo 3 y en marco de la vinculación de los Servicios Ciudadanos Digitales</t>
  </si>
  <si>
    <t>William Enrique Pallares De La Rosa</t>
  </si>
  <si>
    <t>RAQUEL SALCEDO MEJIA</t>
  </si>
  <si>
    <t>AND-254-2023</t>
  </si>
  <si>
    <t>Luis Eduardo Mantilla Peña</t>
  </si>
  <si>
    <t>Prestar por sus propios medios con plena autonomía técnica y administrativa sus servicios profesionales para brindar apoyo y soporte jurídico a la Subdirección Jurídica en los procesos de contratación y gestión jurídica de la Agencia Nacional Digital y en las distintas etapas de los proyectos que desarrolla la misma con el fin de garantizar el cumplimiento de la normatividad aplicable a esta Corporación acorde a su naturaleza jurídica y su debida aplicación a cada proyecto desarrollado según</t>
  </si>
  <si>
    <t>AND-167-2023</t>
  </si>
  <si>
    <t>Prestar por sus propios medios con plena autonomía técnica y administrativa sus servicios profesionales con el propósito de ejecutar lasactividades necesarias para cumplir con la integración automatización y despliegue continuo de los diferentes proyectos desarrollados porla Subdirección de Servicios Ciudadanos Digitales</t>
  </si>
  <si>
    <t>AND-345-2023</t>
  </si>
  <si>
    <t>Diego Agudelo Varela</t>
  </si>
  <si>
    <t>AND-238-2023</t>
  </si>
  <si>
    <t>YANETH FABIOLA CASTILLO GUERRERO</t>
  </si>
  <si>
    <t>Prestar por sus propios medios con plena autonomía técnica y administrativa los servicios profesionales como abogado para planear organizar y analizar el trabajo del equipo interdisciplinario y administrativo para prevenir los riesgos en los procesos jurídicos contenidos en los proyectos adelantados por la Agencia Nacional Digital</t>
  </si>
  <si>
    <t>AND-339-2023</t>
  </si>
  <si>
    <t>FERNANDO JOSÉ MEJÍA LIÉVANO</t>
  </si>
  <si>
    <t>Prestar por sus propios medios y con plena autonomía técnica y administrativa los servicios profesionales en materia jurídica para apoyarel proceso de atención de PQRS en el marco legal definido en virtud deL proyecto asignado por la Agencia Nacional Digital</t>
  </si>
  <si>
    <t>Sergio Leonardo Bastidas Rodriguez</t>
  </si>
  <si>
    <t>AND-118-2023</t>
  </si>
  <si>
    <t>Prestar por sus propios medios con plena autonomía técnica y administrativa sus servicios profesionales en la célula cuatro del anexo 3 para la identificación y análisis de los procesos y servicios en el marco de la vinculación de los servicios Ciudadanos Digitales</t>
  </si>
  <si>
    <t>Juan Manuel Serra</t>
  </si>
  <si>
    <t>JESUS ANDRES VARGAS VANEGAS</t>
  </si>
  <si>
    <t>ANDRES MAURICIO PULIDO CLAVIJO</t>
  </si>
  <si>
    <t>David Sánchez Jurado</t>
  </si>
  <si>
    <t>AND-296-2023</t>
  </si>
  <si>
    <t>CHARLY MOISES OLIVEROS FRANCO</t>
  </si>
  <si>
    <t>AND-100-2023</t>
  </si>
  <si>
    <t>CLAUDIA CONSTANZA CONTRERAS CORREA</t>
  </si>
  <si>
    <t>Jorge Ivan Garcia Avila</t>
  </si>
  <si>
    <t>AND-242-2023</t>
  </si>
  <si>
    <t>Prestar por sus propios medios con plena autonomía técnica y administrativa los servicios como profesional de uso y apropiación senior para gestionar las soluciones de TI realizadas en el marco de uso y apropiación del proyecto asignado por la Agencia Nacional Digital</t>
  </si>
  <si>
    <t>María Isabel Ortega Rojas</t>
  </si>
  <si>
    <t>AND-091-2023</t>
  </si>
  <si>
    <t>Prestar sus servicios profesionales con plena autonomía técnica y administrativa para diseñar planear y ejecutar los planes programas y demás actividades relacionadas con el uso y apropiación del proyecto asignado por la Agencia Nacional Digital</t>
  </si>
  <si>
    <t>JULIO CESAR VARGAS SANABRIA</t>
  </si>
  <si>
    <t>JULIO VARGAS</t>
  </si>
  <si>
    <t>Wilman Efren Ramirez</t>
  </si>
  <si>
    <t>AND-309-2023</t>
  </si>
  <si>
    <t>Prestar por sus propios medios con plena autonomía técnica y administrativa los servicios profesionales para la coordinación funcional y técnica de la celula dos del anexo 3 de los componentes en marco de la vinculación de los Servicios Ciudadanos Digitales</t>
  </si>
  <si>
    <t>Adolfo Moreno Bermudez</t>
  </si>
  <si>
    <t>AND-418-2023</t>
  </si>
  <si>
    <t>Prestar por sus propios medios con plena autonomía técnica y administrativa sus servicios profesionales como Diseñador UX  Middle yapoyar el diseño de experiencia de usuario mediante los procesos prototipado ideación definición empatia y evaluación paraproductos web y móvil que requiera la AGENCIA NACIONAL DIGITAL y sus proyectos</t>
  </si>
  <si>
    <t>AND-271-2023</t>
  </si>
  <si>
    <t>MAYKOL YUSEP SAENZ VALENCIA</t>
  </si>
  <si>
    <t>Prestar por sus propios medios con plena autonomía técnica y administrativa sus servicios profesionales como ingeniero desarrolladorfrontend middle para contribuir con el desarrollo de los componentes de software y las respectivas pruebas unitarias que se requieran en losproyectos de evolutivos govco</t>
  </si>
  <si>
    <t>Jaiber Hernan Riveros Ramos</t>
  </si>
  <si>
    <t>AND-195-2023</t>
  </si>
  <si>
    <t>Prestar servicios profesionales y de apoyo a la gestión con plena autonomía técnica y administrativa para asesoramiento asistencia y orientación de los asuntos jurídicos corporativos y contractuales a cargo de la Subdirección Jurídica y la Agencia Nacional Digital</t>
  </si>
  <si>
    <t>ASB ABOGADOS CONSULTORES</t>
  </si>
  <si>
    <t>ADRIANA SALDARRIAGA BURGOS</t>
  </si>
  <si>
    <t>AND-332-2023</t>
  </si>
  <si>
    <t>Prestar por sus propios medios con plena autonomía técnica y administrativa sus servicios profesionales para liderar coordinar y realizarlas actividades tecnicas propias del desarrollo de los componentes requeridos en el marco de la articulación de los servicios ciudadanosdigitales para el servicio de carpeta ciudadana digital cumpliendo con los lineamientos impartidos por la Entidad</t>
  </si>
  <si>
    <t>AND-331-2023</t>
  </si>
  <si>
    <t>ANDRES FELIPE ZAMBRANO ARENAS</t>
  </si>
  <si>
    <t>Prestar por sus propios medios con plena autonomía técnica y administrativa los servicios profesionales como Ingeniero desarrollador Frontend Senior para apoyar el diseño técnico desarrollo y pruebas de software que cumplan con los lineamientos técnicos establecidos en los proyectos digitales de Evolutivos Govco yo la Agencia Nacional Digital</t>
  </si>
  <si>
    <t>AND-342-2023</t>
  </si>
  <si>
    <t>Prestar por sus propios medios con plena autonomía técnica y administrativa sus servicios profesionales como Líder de Proyectos liderando equipos de trabajo para el desarrollo e implementación de los proyectos que tiene la Agencia Nacional Digital en ejecución</t>
  </si>
  <si>
    <t>Juan Jose Ardila Lopez</t>
  </si>
  <si>
    <t>Claribel Suarez Muñoz</t>
  </si>
  <si>
    <t>AND-398-2023</t>
  </si>
  <si>
    <t>Prestar por sus propios medios con plena autonomía técnica y administrativa sus servicios profesionales como Ingeniero desarrollador backend senior para cumplir con lo estipulado en los procesos de desarrollo de software como son los de integración automatización y despliegue continuo de los diferentes proyectos desarrollados por la Subdirección de Servicios Ciudadanos Digitales</t>
  </si>
  <si>
    <t>AND-420-2023</t>
  </si>
  <si>
    <t>Prestar por sus propios medios con plena autonomía técnica y administrativa los servicios profesionales para el levantamiento de requerimientos y el aseguramiento de calidad a los desarrollos de software realizados en el marco de la operación y soporte de los ServiciosCiudadanos Digitales</t>
  </si>
  <si>
    <t>AND-410-2023</t>
  </si>
  <si>
    <t>CARLOS ALBERTO LORA QUINTERO</t>
  </si>
  <si>
    <t>Laura Milena Cardona Vásquez</t>
  </si>
  <si>
    <t>AND-221-2023</t>
  </si>
  <si>
    <t>RODRIGO REBOLLEDO M</t>
  </si>
  <si>
    <t>Prestar por sus propios medios con plena autonomía técnica y administrativa sus servicios profesionales como Gerente de Proyectos liderando equipos de trabajo para el desarrollo e implementación de los proyectos establecido por la Agencia Nacional Digita</t>
  </si>
  <si>
    <t>Cesar Amaya</t>
  </si>
  <si>
    <t>AND-210-2023</t>
  </si>
  <si>
    <t>JULIO ENRIQUE BERMUDEZ RODRIGUEZ</t>
  </si>
  <si>
    <t>Prestar por sus propios medios con plena autonomía técnica y administrativa los servicios profesionales como Ingenierodesarrollador FrontEnd  Middle para apoyar el diseño técnico desarrollo y pruebas de software que cumplan con los lineamientostécnicos establecidos en los proyectos digitales de la Agencia Nacional Digital y sus proyectos</t>
  </si>
  <si>
    <t>AND-374-2023</t>
  </si>
  <si>
    <t>jairo arnoby arroyo garay</t>
  </si>
  <si>
    <t>Prestar por sus propios medios con plena autonomía técnica y administrativa los servicios profesionales con la finalidad de evaluar documentar y desarrollar las pruebas de calidad de los productos desarrollados para el proyecto Digitalización de Trámites en los diferentes ambientes según correspondan marco de la articulación de los Servicios Ciudadanos Digitales</t>
  </si>
  <si>
    <t>AND-112-2023</t>
  </si>
  <si>
    <t>Prestar por sus propios medios con plena autonomía técnica y administrativa los servicios profesionales para realizar el levantamiento de requerimientos en el marco de la articulación de los Servicios Ciudadanos Digitales así como el aseguramiento de calidad de software de los desarrollos realizados para el proyecto Evolutivos SIGMI y Lenguaje Comun</t>
  </si>
  <si>
    <t>AND-363-2023</t>
  </si>
  <si>
    <t>Prestar por sus propios medios con plena autonomía técnica y administrativa sus servicios profesionales para apoyar transversalmente la gestión de los procesos a cargo de la Subdirección Administrativa y Financiera en los temas presupuestales contables y de tesorería</t>
  </si>
  <si>
    <t>Maria Martha Hernandez Ramirez</t>
  </si>
  <si>
    <t>AND-371-2023</t>
  </si>
  <si>
    <t>Prestar por sus propios medios con plena autonomía técnica y administrativa los servicios profesionales en la articulación de los procesosdocumentales de la Subdirección de Servicios Ciudadanos Digitales y la gestión de las actividades internas y administrativas emanadas en elproyecto de operaciones y subanexos correspondientes</t>
  </si>
  <si>
    <t>AND-316-2023</t>
  </si>
  <si>
    <t>XAVIER ALBERTO DIAZ DAZA</t>
  </si>
  <si>
    <t>Prestar por sus propios medios con plena autonomía técnica y administrativa sus servicios profesionales para contribuir a la creación visual de la interfaz e interacción de los productos web y móvil que requieren ser diseñados en el desarrollo de los proyectos que adelanta la Agencia Nacional Digital en especial de los EvolutivosGovco</t>
  </si>
  <si>
    <t>Yezmy Carolina Vargas Ruiz</t>
  </si>
  <si>
    <t>AND-368-2023</t>
  </si>
  <si>
    <t>Prestar por sus propios medios con plena autonomía técnica y administrativa los servicios profesionales como ingeniero de soporte con el finde atender los requerimientos y componentes de Operación y soporte Digitalización trámites adelantado por la Agencia Nacional Digital</t>
  </si>
  <si>
    <t>YESID RAFAEL MENDOZA CANTILLO</t>
  </si>
  <si>
    <t>JAVIER MAURICIO ROJAS ORTIZ</t>
  </si>
  <si>
    <t>AND-178-2023</t>
  </si>
  <si>
    <t>Prestar por sus propios medios con plena autonomía técnica y administrativa los servicios profesionales para apoyar el levantamiento de requerimientos en el marco de la articulación de los Servicios Ciudadanos Digitales así como el aseguramiento de calidad de software de los desarrollos realizados para el proyecto Evolutivos SIGMI y Lenguaje Comun</t>
  </si>
  <si>
    <t>AND-190-2023</t>
  </si>
  <si>
    <t>Prestar por sus propios medios y con plena autonomía técnica y administrativa los servicios profesionales en materia jurídica para apoyarel proceso de atención de PQRS en el marco legal definido en virtud de los proyecto asignado por la Agencia Nacional Digital</t>
  </si>
  <si>
    <t>VICTORIA JATTIN MARTINEZ</t>
  </si>
  <si>
    <t>AND-360-2023</t>
  </si>
  <si>
    <t>Julio Cesar Bobadilla</t>
  </si>
  <si>
    <t>AND-237-2023</t>
  </si>
  <si>
    <t>Prestar por sus propios medios con plena autonomía técnica y administrativa los servicios profesionales para la coordinación funcional y técnica de la celula tres del anexo 3 de los componentes en marco de la articulación de los Servicios Ciudadanos Digitales</t>
  </si>
  <si>
    <t>AND-273-2023</t>
  </si>
  <si>
    <t>PAULA ANDREA SANCHEZ LUNA</t>
  </si>
  <si>
    <t>Prestar por sus propios medios con plena autonomía técnica y administrativa sus servicios profesionales como Administrador de bases de datospara administrar planear y gestionar la migración de los datos que sean requeridos además de ser el encargado de los componente de bases dedatos del proyecto evolutivos SIGMI</t>
  </si>
  <si>
    <t>Prestar sus servicios profesionales con plena autonomía técnica y administrativa para apoyar las acciones de uso y apropiación de las soluciones de TI realizadas por la Subdirección de Servicios Ciudadanos Digitales en el marco de la ejecución de los distintos proyectos que adelanta la AGENCIA NACIONAL DIGITAL</t>
  </si>
  <si>
    <t>AND-117-2023</t>
  </si>
  <si>
    <t>Prestar por sus propios medios con plena autonomía técnica y administrativa sus servicios profesionales en la célula cinco del anexo 3 para la identificación y análisis de los procesos y servicios en el marco de la vinculación de los servicios Ciudadanos Digitales</t>
  </si>
  <si>
    <t>JHONATTAN SMITH PELAEZ</t>
  </si>
  <si>
    <t>AND-256-2023</t>
  </si>
  <si>
    <t>Prestar por sus propios medios con plena autonomía técnica y administrativa sus servicios profesionales para coordinar y realizar ellevantamiento requerimientos y el aseguramiento de calidad a los desarrollos de software en el marco de los proyectos adelantados por laSubdirección de Desarrollo</t>
  </si>
  <si>
    <t>AND-120-2023</t>
  </si>
  <si>
    <t>Prestar por sus propios medios con plena autonomía técnica y administrativa los servicios profesionales para gestionar los componentes del proyecto de integración de trámites al por tal unico del estado Govco adelantado por la Agencia Nacional Digital</t>
  </si>
  <si>
    <t>CARLOS SUAREZ</t>
  </si>
  <si>
    <t>CARLOS ALBERTO SUAREZ CARO</t>
  </si>
  <si>
    <t>Jose Tobias Agudelo Gutierrez</t>
  </si>
  <si>
    <t>DIEGO ARNOBY ALCIBAR CASTRILLON</t>
  </si>
  <si>
    <t>julio cesar franco vargas</t>
  </si>
  <si>
    <t>Prestar por sus propios medios con plena autonomía técnica y administrativa sus servicios profesionales en derecho especializado para asesorar al Director en los procesos de Gestión Jurídica Administrativos y de Dirección para el cumplimiento de las obligaciones a cargo de la Agencia Nacional Digital</t>
  </si>
  <si>
    <t>Daniel Giovanny Peña Pachón</t>
  </si>
  <si>
    <t>AND-119-2023</t>
  </si>
  <si>
    <t>Ibrahim Delkairo Jimenez</t>
  </si>
  <si>
    <t>AND-202-2023</t>
  </si>
  <si>
    <t>Prestar por sus propios medios con plena autonomía técnica y administrativa sus servicios profesionales como líder de arquitectura de software en la mejora actualización en los nuevos desarrollos del portal Govco siguiendo lineamientos y regulaciones definidas</t>
  </si>
  <si>
    <t>AND-268-2023</t>
  </si>
  <si>
    <t>Prestar por sus propios medios con plena autonomía técnica y administrativa sus servicios profesionales como líder de plataformaSenior para coordinar y apoyar en las actividades de instalación vinculación y configuración de los SCD en las Entidades en articulacióncon los Administradores de plataforma y el equipo de Trámites Garantizando las operación de los servicios de SCD</t>
  </si>
  <si>
    <t>BLADIMIR LEGUIZAMON</t>
  </si>
  <si>
    <t>Bladimir Leguizamon</t>
  </si>
  <si>
    <t>AND-135-2023</t>
  </si>
  <si>
    <t>AND-386-2023</t>
  </si>
  <si>
    <t>ALEJANDRA MARIA ALVIS SALGADO</t>
  </si>
  <si>
    <t>ALEJANDRA ALVIS</t>
  </si>
  <si>
    <t>Prestar por sus propios medios con plena autonomía técnica y administrativa los servicios profesionales para asegurar la calidad de los desarrollos de software y hacer el levantamiento de los requerimientos en todos los procesos que se ejecuten bajo el marco de la articulación de los Servicios Ciudadanos Digitales de Digitalización de trámites</t>
  </si>
  <si>
    <t>AND-132-2023</t>
  </si>
  <si>
    <t>Prestar por sus propios medios con plena autonomía técnica y administrativa sus servicios profesionales en la célula uno del anexo 3 parala identificación y análisis de los procesos y servicios en el marco de la vinculación de los servicios Ciudadanos Digitales</t>
  </si>
  <si>
    <t>AND-094-2023</t>
  </si>
  <si>
    <t>MARIA FERNANDA SANDOVAL BORDA</t>
  </si>
  <si>
    <t>Stheven Arley Briceño Molina</t>
  </si>
  <si>
    <t>AND-319-2023</t>
  </si>
  <si>
    <t>NELSON AUGUSTO GUZMAN ALDANA</t>
  </si>
  <si>
    <t>AND-303-2023</t>
  </si>
  <si>
    <t>ANGIE CATALINA RIOS LOPEZ</t>
  </si>
  <si>
    <t>Prestar sus servicios profesionales con plena autonomía técnica y administrativa para apoyar las acciones de uso y apropiación de lassoluciones de TI realizadas por la Subdirección de Servicios Ciudadanos Digitales en el marco de la ejecución de los distintos proyectosque adelanta la AGENCIA NACIONAL DIGITAL</t>
  </si>
  <si>
    <t>AND-435-2023</t>
  </si>
  <si>
    <t>Diego Armando Quiroga Sosa</t>
  </si>
  <si>
    <t>Prestar por sus propios medios con plena autonomía técnica y administrativa sus servicios profesionales para apoyar la implementación de actividades propias del proceso de Seguimiento  Medición Evaluación y Control en el marco de las dimensiones y políticas de manejo integrado de Planeación y Gestión</t>
  </si>
  <si>
    <t>ERICA SOFÍA CELY GRANADOS</t>
  </si>
  <si>
    <t>AND-165-2023</t>
  </si>
  <si>
    <t>ANDREA CAROLINA PINEDA OVALLE</t>
  </si>
  <si>
    <t>Prestar por sus propios medios con plena autonomía técnica y administrativa sus servicios profesionales para liderar coordinar y realizar las actividades tecnicas propias del desarrollo de los componentes requeridos en el marco de la articulación de los servicios ciudadanos digitales para el servicio de interoperabilidad cumpliendo con los lineamientos impartidos por la Entidad</t>
  </si>
  <si>
    <t>AND-315-2023</t>
  </si>
  <si>
    <t>Natalia Valentina Lopez Salcedo</t>
  </si>
  <si>
    <t>Prestar por sus propios medios con plena autonomía técnica y administrativa sus servicios con la finalidad de ejecutar las actividades necesarias como analista de QA para el levantamiento de requerimientos y el aseguramiento de calidad de los desarrollos de software realizados durante los procesos el marco de Operacion y soporte Mi Colombia Digital</t>
  </si>
  <si>
    <t>AND-426-2023</t>
  </si>
  <si>
    <t>Prestar por sus propios medios con plena autonomía técnica y administrativa sus servicios profesionales como Desarrollador Web para realizar el diseño de componentes de bajo nivel así como el desarrollo y pruebas de software que cumplan con los lineamientos técnicos de la organización en los proyectos adelantados por la Agencia Nacional Digital</t>
  </si>
  <si>
    <t>AND-295-2023</t>
  </si>
  <si>
    <t>Prestar por sus propios medios con plena autonomía técnica y administrativa sus servicios profesionales para el desarrollo de componentes de software y las respectivas pruebas unitarias asignadas en la celula tres del anexo 3 y en marco de la vinculación de los Servicios Ciudadanos Digitales</t>
  </si>
  <si>
    <t>AND-387-2023</t>
  </si>
  <si>
    <t>Leydi Viviana Alvarez Orduz</t>
  </si>
  <si>
    <t>Prestar por sus propios medios con plena autonomía administrativa y técnica sus servicios profesionales para ejecutar las actividades como scrum master junior desarrollando la implementación de los marcos de trabajo de metodología ágil en los proyectos asignados garantizando siempre la aplicación de mejores prácticas y estrategia</t>
  </si>
  <si>
    <t>AND-362-2023</t>
  </si>
  <si>
    <t>Leandro Giraldo Aristizabal</t>
  </si>
  <si>
    <t>AND-394-2023</t>
  </si>
  <si>
    <t>GUSTAVO ALONSO GARCIA RODRIGUEZ</t>
  </si>
  <si>
    <t>Prestar por sus propios medios con plena autonomía técnica y administrativa los servicios profesionales para asegurar la calidad de los desarrollos de software y hacer el levantamiento de los requerimientos en todos los procesos que se ejecuten bajo el marco de la articulación de los Servicios Ciudadanos Digitales de Evolutivos Govco</t>
  </si>
  <si>
    <t>AND-406-2023</t>
  </si>
  <si>
    <t>Diana Maria Vasquez Garcia</t>
  </si>
  <si>
    <t>Prestar por sus propios medios con plena autonomía técnica y administrativa los servicios profesionales para asegurar la calidad de losdesarrollos de software y hacer el levantamiento de los requerimientos en todos los procesos que se ejecuten bajo el marco de la articulaciónde los Servicios Ciudadanos Digitales de operacion y soporte</t>
  </si>
  <si>
    <t>ROSNEY VILLALOBOS UMAÑA</t>
  </si>
  <si>
    <t>ALLEN AUGUSTO ASTO CORREA</t>
  </si>
  <si>
    <t>AND-280-2023</t>
  </si>
  <si>
    <t>Prestar por sus propios medios con plena autonomía técnica y administrativa sus servicios profesionales como Administrador de redes yseguridad brindando apoyo en la instalación configuración administración monitoreo y soporte técnico de segundo nivel de losdispositivos y servicios del esquema de seguridad que sean utilizados para proteger las plataformas de SCD garantizar la operación de losservicios de SCD</t>
  </si>
  <si>
    <t>AND-442-2023</t>
  </si>
  <si>
    <t>AND-383-2023</t>
  </si>
  <si>
    <t>Prestar por sus propios medios con plena autonomía técnica y administrativa los servicios profesionales como Ingeniero desarrollador FullStack  Middle para apoyar el diseño técnico desarrollo y pruebas de software que cumplan con los lineamientos técnicos establecidos en los proyectos digitales de la Agencia Nacional Digital y sus proyectos</t>
  </si>
  <si>
    <t>AND-397-2023</t>
  </si>
  <si>
    <t>EDWIN MAURICIO REALPE GRIJALBA</t>
  </si>
  <si>
    <t>Prestar por sus propios medios con plena autonomía técnica y administrativa los servicios profesionales con la finalidad de ejecutar las actividades necesarias como analista de servicio junior para la gestión de soporte técnico haciendo uso de las mejores prácticas para la Gestión de Servicios de Tecnología de la Información siguiendo los lineamientos definidos por la Agencia Nacional Digital</t>
  </si>
  <si>
    <t>AND-098-2023</t>
  </si>
  <si>
    <t>ANA MARIA ROJAS VILLAMIL</t>
  </si>
  <si>
    <t>Prestar por sus propios medios y con plena autonomía técnica y administrativa los servicios profesionales en materia jurídica para apoyar el proceso de organización operación consolidación fortalecimiento y cumplimiento del marco legal definido en virtud de los proyectos adelantados por la Agencia Nacional Digital</t>
  </si>
  <si>
    <t>Prestar por sus propios medios con plena autonomía técnica y administrativa sus servicios profesionales para asesorar en el mejoramiento del rendimiento empresarial y apoyo para acceder a mercados que aun no se tienen con la implementación de la política de gobierno digital</t>
  </si>
  <si>
    <t>ALFREDO RAMON BULA DUMAR</t>
  </si>
  <si>
    <t>Diego Arturo Bernal Bernal</t>
  </si>
  <si>
    <t>AND-417-2023</t>
  </si>
  <si>
    <t>Prestar por sus propios medios con plena autonomía técnica y administrativa los servicios profesionales como comunicador para el apoyo y mejoramiento del Plan Estratégico de Comunicaciones de la Agencia Nacional Digital</t>
  </si>
  <si>
    <t>Johan Esteban Suaza Restrepo</t>
  </si>
  <si>
    <t>AND-294-2023</t>
  </si>
  <si>
    <t>Prestar por sus porpios medios con plena autonomía técnica y administrativa los servicios profesionales como Gerente de Proyecto  Middle para articular y hacer seguimiento sobre las actividades definidas para el proyecto de Evolutivos SCD y la articulación de los Servicios Ciudadanos Digitales</t>
  </si>
  <si>
    <t>GERMAN ELEAZAR CARRILLO GABANZO</t>
  </si>
  <si>
    <t>AND-408-2023</t>
  </si>
  <si>
    <t>Prestar por sus propios medios con plena autonomía técnica y administrativa sus servicios profesionales como desarrollador frontend para la ejecución de las actividades propias del desarrollo y puesta en marcha de los componentes requeridos para los Servicios Ciudadanos Digitales</t>
  </si>
  <si>
    <t>daniel andres feo calderon</t>
  </si>
  <si>
    <t>AND-308-2023</t>
  </si>
  <si>
    <t>Prestar por sus propios medios con plena autonomía técnica y administrativa los servicios profesionales para para gestionar loscomponentes del proyecto de vinculación de los servicios Ciudadanos Digitales adelantado por la Agencia Nacional Digital</t>
  </si>
  <si>
    <t>Yovan Alirio Solano Florez</t>
  </si>
  <si>
    <t>AND-141-2023</t>
  </si>
  <si>
    <t>Prestar sus servicios profesionales con plena autonomía técnica y administrativa para desarrollar y gestionar el diseño de interfaz deusuario diseño gráfico piezas digitales web y móvil que requiera la Subdirección de Servicios Ciudadanos Digitales</t>
  </si>
  <si>
    <t>AND-429-2023</t>
  </si>
  <si>
    <t>Jorge Luis Vargas Buitrago</t>
  </si>
  <si>
    <t>Prestar por sus propios medios con plena autonomía técnica y administrativa los servicios profesionales para asegurar la calidad en laejecución de las tareas realizadas sobre la gestión de activos y riesgos de seguridad de la información</t>
  </si>
  <si>
    <t>AND-443-2023</t>
  </si>
  <si>
    <t>Prestar por sus propios medios con plena autonomía técnica y administrativa sus servicios profesionales para adelantar el apoyo técnico en la implementación de los procesos optimizados en la herramienta Auraportal en el marco de los proyectos adelantados por laSubdirección de Desarrollo</t>
  </si>
  <si>
    <t>AND-244-2023</t>
  </si>
  <si>
    <t>Prestar por sus propios medios con plena autonomía técnica y administrativa sus servicios profesionales como ingeniero desarrollador frontend middle para gestionar las actividades propias del desarrollo de software y la correcta ejecución de la puesta en marcha de lo scomponentes requeridos bajo el marco de la articulación de los Servicios Ciudadanos Digitales</t>
  </si>
  <si>
    <t>Cristhian Alberto Navarrete Ruiz</t>
  </si>
  <si>
    <t>AND-090-2023</t>
  </si>
  <si>
    <t>Luis Alberto Mira Mora</t>
  </si>
  <si>
    <t>Prestar por sus propios medios con plena autonomía técnica y administrativa sus servicios profesionales para apoyar de gestión administración soporte funcional y técnico así como las actividades de diseño y construcción de bodegas de datos que garanticen la correcta operación de las herramientas tecnológicas de la Agencia Nacional Digital</t>
  </si>
  <si>
    <t>AND-272-2023</t>
  </si>
  <si>
    <t>Prestar por sus propios medios con plena autonomía técnica y administrativa sus servicios profesionales como analista de qa juniorpara apoyar el levantamiento de requerimientos y asegurar la calidad de los desarrollos de software de los proyectos de EvolutivosGovco bajo los lineamientos de la Subdirección de Servicios Ciudadanos Digitales</t>
  </si>
  <si>
    <t>AND-376-2023</t>
  </si>
  <si>
    <t>ALBERTO EMILIO JIMENEZ ORTIZ</t>
  </si>
  <si>
    <t>Prestar por sus propios medios con plena autonomía técnica y administrativa los servicios profesionales con la finalidad de incorporar procesos herramientas y metodologías para equilibrar las necesidades durante todo el ciclo de vida del desarrollo de software desde la programación y la implementación hasta el mantenimiento y las actualizaciones en los proyectos desarrollados por la Subdirección de Servicos Ciudadanos Digitales</t>
  </si>
  <si>
    <t>AND-220-2023</t>
  </si>
  <si>
    <t>Javier Enrique Caballero Moreno</t>
  </si>
  <si>
    <t>Prestar por sus propios medios con plena autonomía técnica y administrativa sus servicios profesionales para gestionar la implementación de los marcos de trabajo ágil en el proyecto digitalización de trámites yo los proyectos desarrollados por la subdirección de SCD garantizando siempre la aplicación de mejores prácticas y estrategias</t>
  </si>
  <si>
    <t>LEYDY ROCIO LAMPREA CUELLAR</t>
  </si>
  <si>
    <t>AND-407-2023</t>
  </si>
  <si>
    <t>GERMAN ANDRES TOVAR VANEGAS</t>
  </si>
  <si>
    <t>Prestar por sus propios medios con plena autonomía técnica y administrativa sus servicios profesionales para ejecutar las actividades quegaranticen el cumplimiento de los procesos de integración automatización y despliegue continuo de los diferentes proyectosdesarrollados por la Subdirección de Servicios Ciudadanos Digitales</t>
  </si>
  <si>
    <t>AND-085-2023</t>
  </si>
  <si>
    <t>AND-123-2023</t>
  </si>
  <si>
    <t>Ricardo Uribe González</t>
  </si>
  <si>
    <t>Prestar por sus propios medios con plena autonomía técnica y administrativa sus servicios profesionales para brindar apoyo yacompañamiento a nivel técnico  en la célula uno del anexo 3 las actividades propias del desarrollo de los servicios web y componentesrequeridos en el marco de la vinculación de los Servicios Ciudadanos Digitales</t>
  </si>
  <si>
    <t>AND-282-2023</t>
  </si>
  <si>
    <t>CRISTIAN ALFONSO HOYOS OZUNA</t>
  </si>
  <si>
    <t>Prestar por sus propios medios con plena autonomía técnica y administrativa sus servicios profesionales como Administrador de basesde datos para garantizar la operación de los servicios de SCD brindando soporte técnico de segundo nivel de las bases de datosdesplegadas en la infraestructura tecnológica que soporta la operación de los SCD</t>
  </si>
  <si>
    <t>AND-215-2023</t>
  </si>
  <si>
    <t>Prestar sus servicios profesionales con plena autonomía técnica y administrativa para apoyar la creación visual de la interfaz e interacción de los productos web y móvil que necesitan ser diseñados en el desarrollo de los proyectos de Evolutivos Govco y los que requiera la AGENCIA NACIONAL DIGITAL</t>
  </si>
  <si>
    <t>AND-160-2023</t>
  </si>
  <si>
    <t>Prestar por sus propios medios con plena autonomía técnica y administrativa los servicios profesionales para apoyar la construcción de la documentación especifica relacionada con el proceso de digitalización de tramites y de la articulación con los Servicios ciudadanos digitales</t>
  </si>
  <si>
    <t>Nancy Janeth Cordero Neira</t>
  </si>
  <si>
    <t>AND-105-2023</t>
  </si>
  <si>
    <t>Prestar por sus propios medios con plena autonomía técnica y administrativa sus servicios profesionales como ingeniero desarrollador backend con el propósito de implementar las evaluaciones de software requeridos así como desarrollar e implementarlos componentes de bajo nivel parala articulación de los Servicios Ciudadanos Digitales</t>
  </si>
  <si>
    <t>AND-113-2023</t>
  </si>
  <si>
    <t>CARLOS ENRIQUE GARAY MORENO</t>
  </si>
  <si>
    <t>Prestar por sus propios medios con plena autonomía técnica y administrativa sus servicios profesionales para realizar las actividades deldesarrollo de los componentes requeridos en el marco de la articulación de los servicios ciudadanos digitales cumpliendo con los lineamientostécnicos de la organización para el proyecto de evolutivos SIGMI y Lenguaje Comun</t>
  </si>
  <si>
    <t>AND-445-2023</t>
  </si>
  <si>
    <t>Beatriz Eugenia Grass</t>
  </si>
  <si>
    <t>Prestar por sus propios medios con plena autonomía técnica y administrativa sus servicios profesionales como Líder de Proyectos apoyando en las etapas de planeación desarrollo e implementación de los proyectos asignados por la Agencia Nacional Digital</t>
  </si>
  <si>
    <t>AND-283-2023</t>
  </si>
  <si>
    <t>Prestar por sus propios medios con plena autonomía técnica y administrativa sus servicios profesionales como desarrollador frontendpara la ejecución de las actividades propias del desarrollo y puesta en marcha de los componentes requeridos para los ServiciosCiudadanos Digitales</t>
  </si>
  <si>
    <t>AND-341-2023</t>
  </si>
  <si>
    <t>DANIEL LONDOÑO ESTRADA</t>
  </si>
  <si>
    <t>Prestar por sus propios medios y con plena autonomía técnica y administrativa sus servicios profesionales con el fin de dar apoyo a la Dirección de la AND en los procesos financieros y presupuestales garantizando el uso eficiente de los recursos de la entidad e informar sobre las mejores alternativas de permanencia y crecimiento institucional</t>
  </si>
  <si>
    <t>AND-432-2023</t>
  </si>
  <si>
    <t>Prestar por sus propios medios con plena autonomía técnica y administrativa sus servicios profesionales diagnosticar ejecutar analizar la vulnerabilidades que puedan presentarse en la integración de los tramites y servicios a Govco</t>
  </si>
  <si>
    <t>Ronald Andres Tellez Vivanco</t>
  </si>
  <si>
    <t>AND-224-2023</t>
  </si>
  <si>
    <t>Prestar por sus propios medios con plena autonomía técnica y administrativa los servicios profesionales con la finalidad de ejecutar las actividades necesarias para apoyar el diseño de experiencia de usuario mediante los procesos de empatía ideación definición prototipado y evaluación para productos web y móvil del servicio de carpeta ciudadana digital Evolutivos SCD</t>
  </si>
  <si>
    <t>AND-260-2023</t>
  </si>
  <si>
    <t>Prestar por sus propios medios con plena autonomía técnica y administrativa sus servicios profesionales para apoyar a la AgenciaNacional Digital en la implementación del Proceso de Gestión Documental Electrónica de la Entidad</t>
  </si>
  <si>
    <t>AND-097-2023</t>
  </si>
  <si>
    <t>AND-370-2023</t>
  </si>
  <si>
    <t>Prestar por sus propios medios con plena autonomía técnica y administrativa los servicios profesionales como analista funcional juniorhaciendo uso de las mejores prácticas para la Gestión de Servicios de Tecnología de la Información siguiendo los lineamientos definidospor la Agencia Nacional Digital</t>
  </si>
  <si>
    <t>Joan Gamboa</t>
  </si>
  <si>
    <t>AND-266-2023</t>
  </si>
  <si>
    <t>AND-197-2023</t>
  </si>
  <si>
    <t>Prestar sus servicios profesionales con plena autonomía técnica y administrativa como ESPECIALISTA DRPBCP  para el acompañamiento en la ejecución de pruebas del DRP y formular el Plan de contingencia para los servicios no críticos de la operación así como el Plan de comunicaciones y gestión de crisis</t>
  </si>
  <si>
    <t>AND-066-2023</t>
  </si>
  <si>
    <t>AND-219-2023</t>
  </si>
  <si>
    <t>Manuel Ricardo González González</t>
  </si>
  <si>
    <t>Prestar por sus propios medios con plena autonomía técnica y administrativa sus servicios profesionales para ejecutar las actividades propias del desarrollo de código para front diseño de software compilación de códigos operación de los sistemas bases de datos y puesta en marcha de los componentes requeridos para los Servicios Ciudadanos Digitales cumpliendo con los lineamientos técnicos de la organización</t>
  </si>
  <si>
    <t>SEBASTIAN ORDOÑEZ RUBIANO</t>
  </si>
  <si>
    <t>AND-333-2023</t>
  </si>
  <si>
    <t>Prestar por sus propios medios con plena autonomía técnica y administrativa sus servicios profesionales en la célula tres del anexo 3 para la identificación y análisis de los procesos y  servicios en el marco de la vinculación de los servicios Ciudadanos Digitales</t>
  </si>
  <si>
    <t>AND-232-2023</t>
  </si>
  <si>
    <t>Prestar por sus propios medios con plena autonomía técnica y administrativa los servicios profesionales para la coordinación funcional y técnica de la célula dos del anexo 3 de los componentes en marco de la vinculación de los Servicios Ciudadanos Digitales</t>
  </si>
  <si>
    <t>AND-231-2023</t>
  </si>
  <si>
    <t>MARCO ANONIO PABON MORA</t>
  </si>
  <si>
    <t>MARCO ANTONIO PABON MORA</t>
  </si>
  <si>
    <t>Prestar por sus propios medios con plena autonomía técnica y administrativa los servicios como tecnólogo con la finalidad de ejecutar lasactividades necesarias como analista de QA para el levantamiento de requerimientos y el aseguramiento de calidad de los desarrollos desoftware realizados durante los procesos el marco de la articulación de los Servicios Ciudadanos Digitales</t>
  </si>
  <si>
    <t>AND-217-2023</t>
  </si>
  <si>
    <t>Prestar por sus propios medios con plena autonomía técnica y administrativa sus servicios profesionales como lider técnico para coordinar y realizar las actividades propias del desarrollo de los componentes del servicio de autenticación digital cumpliendo con los lineamientos técnicos impartidos por la Entidad</t>
  </si>
  <si>
    <t>Grechy Moriana Bayona Camargo</t>
  </si>
  <si>
    <t>AND-183-2023</t>
  </si>
  <si>
    <t>Prestar por sus propios medios con plena autonomía técnica y administrativa los servicios profesionales para el análisis funcional levantamiento de requerimientos y el aseguramiento de calidad a los desarrollos de software realizados en la celula cuatro del anexo 3 y en el marco de la vinculacion de Servicios Ciudadanos Digitales</t>
  </si>
  <si>
    <t>AND-304-2023</t>
  </si>
  <si>
    <t>Prestar por sus propios medios con plena autonomía técnica y administrativa sus servicios profesionales para desarrollar los componentesde software y ejecutar las respectivas pruebas unitarias que sean necesarias en el marco de la ejecución de los proyectos de EvolutivosGovco</t>
  </si>
  <si>
    <t>AND-201-2023</t>
  </si>
  <si>
    <t>ANDRES ALEJANDRO AYURE FLOREZ</t>
  </si>
  <si>
    <t>Prestar por sus propios medios con plena autonomía técnica y administrativa sus servicios profesionales como lider de mesa de servicios para operación y soporte haciendo uso de las mejores prácticas para la Gestión de Servicios de Tecnología de la Información siguiendo los lineamientos definidos por la Agencia Nacional Digital</t>
  </si>
  <si>
    <t>AND-385-2023</t>
  </si>
  <si>
    <t>Jenny Carolina Veloza Rodriguez</t>
  </si>
  <si>
    <t>AND-166-2023</t>
  </si>
  <si>
    <t>AND-349-2023</t>
  </si>
  <si>
    <t>Carlos Orlando Lizarazo</t>
  </si>
  <si>
    <t>AND-121-2023</t>
  </si>
  <si>
    <t>Prestar por sus propios medios con plena autonomía técnica y administrativa sus servicios profesionales para liderar el avance en la mejora actualización y nuevos desarrollos de los Servicios Ciudadanos Digitales requeridos en el marco de Evolutivos GOVCO para la integración de trámites adelantado por la Agencia Nacional Digital</t>
  </si>
  <si>
    <t>DIDIER TORRES SINISTERRA</t>
  </si>
  <si>
    <t>JULIETH ANDREA PINILLA BARÓN</t>
  </si>
  <si>
    <t>AND-427-2023</t>
  </si>
  <si>
    <t>Prestar por sus propios medios con plena autonomía técnica y administrativa sus servicios profesionales como Líder de Proyectosliderando equipos de trabajo para el desarrollo e implementación de los proyectos establecido por la Agencia Nacional Digital</t>
  </si>
  <si>
    <t>Fabio Leonardo Quintero Vargas</t>
  </si>
  <si>
    <t>AND-114-2023</t>
  </si>
  <si>
    <t>Prestar por sus propios medios con plena autonomía técnica y administrativa sus servicios profesionales como desarrollador fullstack para ejecutar las actividades propias del desarrollo y puesta en marcha de los componentes requeridos para los Servicios Ciudadanos Digitales cumpliendo con los lineamientos técnicos de la organización</t>
  </si>
  <si>
    <t>AND-126-2023</t>
  </si>
  <si>
    <t>Prestar por sus propios medios con plena autonomía técnica y administrativa los servicios profesionales como Gerente de Proyecto para articular yhacer seguimiento sobre las actividades definidas para la integración de trámites a Govco y la articulación de los Servicios Ciudadanos Digitales</t>
  </si>
  <si>
    <t>AND-158-2023</t>
  </si>
  <si>
    <t>Prestar por sus propios medios con plena autonomía técnica y administrativa los servicios profesionales en la articulación de los procesos documentales de la Subdirección de Servicios Ciudadanos Digitales y la gestión de las actividades internas y administrativas emanadas en el proyecto digitalización de trámites</t>
  </si>
  <si>
    <t>AND-373-2023</t>
  </si>
  <si>
    <t>Alejandro Esteban Burgos Rodriguez</t>
  </si>
  <si>
    <t>Prestar por sus propios medios con plena autonomía técnica y administrativa sus servicios profesionales para ejecutar las actividadesnecesarias con Ingeniero Desarrollador Backend Middle en los procesos de integración automatización y despliegue continuo de losdiferentes proyectos desarrollados por la Subdirección de Servicios Ciudadanos Digitales</t>
  </si>
  <si>
    <t>AND-434-2023</t>
  </si>
  <si>
    <t>Prestar por sus propios medios con plena autonomía técnica como Líder de Seguridad Informática en el o proyectos asignados por la Agencia Nacional Digital</t>
  </si>
  <si>
    <t>Robinson Alexei Malagon Mendoza</t>
  </si>
  <si>
    <t>DIVIER FERNEY DIAZ SANABRIA</t>
  </si>
  <si>
    <t>Daniel Esteban Arias Cañas</t>
  </si>
  <si>
    <t>AND-261-2023</t>
  </si>
  <si>
    <t>Prestar por sus propios medios con plena autonomía técnica y administrativa sus servicios profesionales para apoyar a la Agencia Nacional Digital en la consolidación e implementación de la dimensión políticas lineamientos y demás mecanismos asociados al ejercicio de control interno procurando que la ejecución de los distintos proyectos y la gestión institucional se realice de acuerdo a la normatividad vigente en el marco de las dimensiones y políticas de MIPG</t>
  </si>
  <si>
    <t>AND-305-2023</t>
  </si>
  <si>
    <t>Diego Checa</t>
  </si>
  <si>
    <t>Prestar por sus propios medios con plena autonomía técnica y administrativa sus servicios profesionales para realizar actividades queinvolucran el desarrollo de software en sus etapas de integración automatización y despliegue continuo de los proyectos de evolutivosgovco bajo los lineamientos de la Subdirección de Servicios Ciudadanos Digitales</t>
  </si>
  <si>
    <t>AND-425-2023</t>
  </si>
  <si>
    <t>JULIAN ALFREDO FLOREZ BURITICA</t>
  </si>
  <si>
    <t>Prestar por sus propios medios con plena autonomía técnica y administrativa sus servicios profesionales para brindar apoyo y acompañamiento a nivel técnico del anexo 3 las actividades propias del desarrollo de los servicios web y componentes requeridos en el marco de la vinculación de los Servicios Ciudadanos Digitales</t>
  </si>
  <si>
    <t>AND-250-2023</t>
  </si>
  <si>
    <t>AND-269-2023</t>
  </si>
  <si>
    <t>Prestar por sus propios medios con plena autonomía técnica y administrativa sus servicios profesionales para gestionar todos losprocesos a nivel documental y dar completitud a las actividades internas y administrativas emanadas por la Subdirección de ServiciosCiudadanos Digitales</t>
  </si>
  <si>
    <t>EDWIN JAIR HERRERA ALARCON</t>
  </si>
  <si>
    <t>AND-239-2023</t>
  </si>
  <si>
    <t>Prestar por sus propios medios con plena autonomía técnica y administrativa los servicios profesionales como ingeniero de Base de Datos para el diseño construcción y mantenimiento de bodegas de datos que optimicen el acceso rápido a la información del proyecto asignado por la Agencia Nacional Digital</t>
  </si>
  <si>
    <t>AND-259-2023</t>
  </si>
  <si>
    <t>Prestar por sus propios medios con plena autonomía técnica y administrativa sus servicios profesionales para apoyar a la Agencia Nacional Digital en la implementación  del Proceso de Gestión Documental Electrónica de la Entidad dirigido a la estructuración y puesta en marcha de políticas objetivos y acciones que aseguren una gestión de información electrónica confiable evidenciable y accesible de acuerdo con los propósitos de la AND en el marco del despliegue de la política de Gobierno Dig</t>
  </si>
  <si>
    <t>AND-122-2023</t>
  </si>
  <si>
    <t>Prestar por sus propios medios con plena autonomía técnica y administrativa los servicios profesionales como ingeniero de requerimientosmiddle para llevar a cabo el levantamiento de requerimientos a los desarrollos de software realizados en el marco de la implementación de losServicios Ciudadanos Digitales para el servicio de Autenticación Digital</t>
  </si>
  <si>
    <t>AND-421-2023</t>
  </si>
  <si>
    <t>Jake Emerson Baquero Yaya</t>
  </si>
  <si>
    <t>Prestar por sus propios medios con plena autonomía técnica y administrativa sus servicios con la finalidad de ejecutar las actividadesnecesarias como analista de QA para el levantamiento de requerimientos y el aseguramiento de calidad de los desarrollos de softwarerealizados durante los procesos el marco de Operación y soporte Mi Colombia Digital</t>
  </si>
  <si>
    <t>AND-155-2023</t>
  </si>
  <si>
    <t>Prestar por sus propios medios con plena autonomía técnica y administrativa sus servicios profesionales como Ingeniero desarrollador beckend con el propósito de ejecutar las actividades necesarias para cumplir con la integración automatización y despliegue continuo de los diferentes proyectos desarrollados por la Subdirección de Servicios Ciudadanos Digitales</t>
  </si>
  <si>
    <t>AND-281-2023</t>
  </si>
  <si>
    <t>AND-412-2023</t>
  </si>
  <si>
    <t>Prestar por sus propios medios con plena autonomía técnica y administrativa los servicios profesionales en los procesos documentales la gestión de las actividades internas y administrativas de la Subdirección de Servicios Ciudadanos Digitales</t>
  </si>
  <si>
    <t>BLANCA YOLIMA GARCIA MENDEZ</t>
  </si>
  <si>
    <t>AND-320-2023</t>
  </si>
  <si>
    <t>Adquisición de servicios de certificación digital certificados digitales de persona jurídica estampa cronológica de tiempo  TSA y OCSP requeridos por la CORPORACIÓN AGENCIA NACIONAL DE GOBIERNO DIGITAL para continuar con la integración de las entidades públicas priorizadas con la plataforma de interoperabilidad del Estado y proporcionen un nivel de seguridad e integridad a los mensajes de datos en el marco de la articulación de los servicios ciudadanos digitales</t>
  </si>
  <si>
    <t>AND-446-2023</t>
  </si>
  <si>
    <t>AND-177-2023</t>
  </si>
  <si>
    <t>MANUEL ALEJANDRO RESTREPO LONDOÑO</t>
  </si>
  <si>
    <t>Manuel Restrepo</t>
  </si>
  <si>
    <t>Prestar por sus propios medios con plena autonomía técnica y administrativa los servicios profesionales con la finalidad de ejecutar las actividades necesarias como ingeniero de requerimientos para el levantamiento de requerimientos y el aseguramiento de calidad de los desarrollos de software realizados durante los procesos el marco de la articulación de los Servicios Ciudadanos Digitales</t>
  </si>
  <si>
    <t>Faiber Gabriel Torres Olaya</t>
  </si>
  <si>
    <t>AND-086-2023</t>
  </si>
  <si>
    <t>ADQUISICIÓN DE LA PÓLIZA DE CUMPLIMIENTO DERIVADA DEL CONTRATO INTERADMINISTRATIVO NO 6592023 CELEBRADO ENTRE EL FONDO ÚNICO DE TECNOLOGÍAS DE LA INFORMACIÓN Y CORPORACIÓN AGENCIA NACIONAL DE GOBIERNO DIGITAL QUE CUMPLA CON LAS CARACTERÍSTICAS Y ESPECIFICACIONES TÉCNICAS DEFINIDAS EN EL CONTRATO</t>
  </si>
  <si>
    <t>SEGUROS GENERALES SURAMERICANA SA</t>
  </si>
  <si>
    <t>Cleya Johanna Martinez Canti</t>
  </si>
  <si>
    <t>AND-151-2023</t>
  </si>
  <si>
    <t>JUANAYAZO</t>
  </si>
  <si>
    <t>JUAN RAFAEL AYAZO CARDENAS</t>
  </si>
  <si>
    <t>Prestar por sus propios medios con plena autonomía técnica y administrativa los servicios profesionales con la finalidad de llevar a cabo los procesos documentales y garantizar la calidad de los mismos dentro de la Subdirección de Servicios Ciudadanos Digitales además de la gestión delas actividades internas y administrativas emanadas por la subdirección SCD</t>
  </si>
  <si>
    <t>Christian Camilo Cardona lugo</t>
  </si>
  <si>
    <t>AND-329-2023</t>
  </si>
  <si>
    <t>Prestar por sus propios medios con plena autonomía técnica y administrativa los servicios profesionales con el fin de apoyar a la Agencia Nacional Digital en el marco del análisis de experiencia de usuario de los diferentes canales digitales de la Entidad para dar cumplimiento al Plan Estratégico de comunicaciones</t>
  </si>
  <si>
    <t>AND-326-2023</t>
  </si>
  <si>
    <t>AND-343-2023</t>
  </si>
  <si>
    <t>Prestar por sus propios medios con plena autonomía técnica y administrativa los servicios profesionales para el análisis funcionallevantamiento de requerimientos y el aseguramiento de calidad a los desarrollos de software realizados en el marco de la integraciónde los trámites a Govco</t>
  </si>
  <si>
    <t>Carlos David Diaz Suarez</t>
  </si>
  <si>
    <t>AND-096-2023</t>
  </si>
  <si>
    <t>AND-102-2023</t>
  </si>
  <si>
    <t>Prestar por sus propios medios con plena autonomía técnica y administrativa los servicios profesionales como Ingeniero Desarrollador Back Sr deberá desempeñar actividades enfocadas a la ejecución de metodologías ágiles para desarrollo de software de componentes funcionales y transversales dentro del proyecto brindando soluciones prontas a las incidencias que se presenten durante la ejecución delproyecto</t>
  </si>
  <si>
    <t>AND-169-2023</t>
  </si>
  <si>
    <t>Prestar por sus propios medios con plena autonomía técnica y administrativa sus servicios profesionales como desarrollador backendsenior para ejecutar las actividades propias del desarrollo y puesta en marcha de los componentes requeridos para el servicio deAutenticación Digital cumpliendo con los lineamientos técnicos de la organización</t>
  </si>
  <si>
    <t>AND-229-2023</t>
  </si>
  <si>
    <t>Prestar por sus propios medios con plena autonomía técnica y administrativa sus servicios profesionales como desarrollador backend senior para ejecutar las actividades propias del desarrollo y puesta en marcha de los componentes requeridos para el servicio de Autenticación Digital cumpliendo con los lineamientos técnicos de la organización</t>
  </si>
  <si>
    <t>AND-179-2023</t>
  </si>
  <si>
    <t>Prestar por sus propios medios con plena autonomía técnica y administrativa los servicios profesionales en los procesos documentales la gestiónde las actividades internas y administrativas de la Subdirección de Servicios Ciudadanos Digitales</t>
  </si>
  <si>
    <t>AND-186-2023</t>
  </si>
  <si>
    <t>Prestar por sus propios medios con plena autonomía técnica y administrativa los servicios profesionales para realizar la coordinaciónfuncional y técnica de los componentes del proyecto de integración de trámites adelantado por la Agencia Nacional Digital</t>
  </si>
  <si>
    <t>AND-441-2023</t>
  </si>
  <si>
    <t>Prestar por sus propios medios con plena autonomía técnica y administrativa sus servicios como técnico en gestión de servicios de soportecon el fin que la mesa de ayuda permanezca operativa de acuerdo con los lineamientos y disponibilidad establecida para este servicio por laAgencia Nacional Digital</t>
  </si>
  <si>
    <t>AND-125-2023</t>
  </si>
  <si>
    <t>Prestar por sus propios medios con plena autonomía técnica y administrativa sus servicios profesionales para brindar apoyo y acompañamiento a niveltécnico en la célula cinco del anexo 3 las actividades propias del desarrollo de los servicios web y componentes requeridos en el marco de la vinculaciónde los Servicios Ciudadanos Digitales</t>
  </si>
  <si>
    <t>Julián Martinez</t>
  </si>
  <si>
    <t>AND-392-2023</t>
  </si>
  <si>
    <t>Prestar por sus propios medios con plena autonomía técnica y administrativa sus servicios profesionales para realizar el desarrollo y configuración de flujos BPM el desarrollo de código diseño de software compilación de códigos documentación operación de los sistemas y bases de datos requeridos en la articulación de los Servicios Ciudadanos Digitales</t>
  </si>
  <si>
    <t>AND-206-2023</t>
  </si>
  <si>
    <t>AND-317-2023</t>
  </si>
  <si>
    <t>Prestar por sus propios medios con plena autonomía técnica y administrativa sus servicios profesionales para ejercer con liderazgo la gestión y seguimiento a los procesos de levantamiento de requerimientos y el aseguramiento de la calidad de los proyectos que requiera la Subdirección de Servicios Ciudadanos</t>
  </si>
  <si>
    <t>AND-180-2023</t>
  </si>
  <si>
    <t>Prestar por sus propios medios con plena autonomía técnica y administrativa sus servicios profesionales como desarrollador fullstack paraapoyar el desarrollo de los componentes de los Servicios Ciudadanos Digitales requerida en el marco de la ejecución del proyecto Evoutivos SIGMI</t>
  </si>
  <si>
    <t>AND-148-2023</t>
  </si>
  <si>
    <t>Prestar por sus propios medios con plena autonomía técnica y administrativa sus servicios profesionales como desarrollador frontend senior para ejecutar las actividades propias del desarrollo y puesta en marcha de los componentes requeridos para el servicio de Autenticación Digital y el componente de Firma Electrónica cumpliendo con los lineamientos técnicos de la organización</t>
  </si>
  <si>
    <t>AND-150-2023</t>
  </si>
  <si>
    <t>AND-391-2023</t>
  </si>
  <si>
    <t>Prestar por sus propios medios con plena autonomía técnica y administrativa los servicios profesionales como abogado para realizar la articulación apoyo y acompañamiento entre la Dirección General y cada uno de los procesos misionales y transversales de la Corporación Agencia Nacional Digital</t>
  </si>
  <si>
    <t>RAFAEL PICON SARMIENTO</t>
  </si>
  <si>
    <t>AND-142-2023</t>
  </si>
  <si>
    <t>Fredy parra guevara</t>
  </si>
  <si>
    <t>Prestar por sus propios medios con plena autonomía técnica y administrativa sus servicios profesionales para brindar apoyo y acompañamiento a niveltécnico en la célula dos del anexo 3 las actividades propias del desarrollo de los servicios web y componentes requeridos en el marco de la vinculaciónde los Servicios Ciudadanos Digitales</t>
  </si>
  <si>
    <t>AND-285-2023</t>
  </si>
  <si>
    <t>AND-347-2023</t>
  </si>
  <si>
    <t>Alfonso Javier Celedon Simon</t>
  </si>
  <si>
    <t>Prestar por sus propios medios con plena autonomía técnica y administrativa sus servicios profesionales como Líder de Proyectosliderando equipos de trabajo para el desarrollo e implementación de los proyectos establecido por la Agencia Nacional Digita</t>
  </si>
  <si>
    <t>JUAN PABLO LEIVA ROJAS</t>
  </si>
  <si>
    <t>AND-218-2023</t>
  </si>
  <si>
    <t>AND-404-2023</t>
  </si>
  <si>
    <t>Andrés Felipe Navarro Navarro</t>
  </si>
  <si>
    <t>Prestar por sus propios medios con plena autonomía técnica y administrativa sus servicios con la finalidad de ejecutar las actividadesnecesarias como analista de QA para el levantamiento de requerimientos y el aseguramiento de calidad de los desarrollos de softwarerealizados durante los procesos el marco de Operacion y soporte Mi Colombia Digital</t>
  </si>
  <si>
    <t>AND-265-2023</t>
  </si>
  <si>
    <t>AND-147-2023</t>
  </si>
  <si>
    <t>Prestar por sus propios medios con plena autonomía técnica y administrativa sus servicios profesionales para el desarrollo decomponentes de software y las respectivas pruebas unitarias asignadas en la celula cuatro del anexo 3 y en marco de la vinculación de los Servicios Ciudadanos Digitales</t>
  </si>
  <si>
    <t>AND-131-2023</t>
  </si>
  <si>
    <t>AND-396-2023</t>
  </si>
  <si>
    <t>Prestar por sus propios medios con plena autonomía técnica y administrativa los servicios profesionales para realizar la documentación de historias de usuario yo casos de uso así como garantizar la calidad del software de los desarrollos del sistema SIGMI o portal del lengua común</t>
  </si>
  <si>
    <t>ANDRES FELIPE SARMIENTO CARDENAS</t>
  </si>
  <si>
    <t>AND-379-2023</t>
  </si>
  <si>
    <t>Jairo Armando Amaya Rodriguez</t>
  </si>
  <si>
    <t>Prestar por sus propios medios con plena autonomía técnica y administrativa los servicios profesionales con el proposito de ejecutar las actividades necesarias como líder técnico middle para gestionar el desarrollo de los componentes requeridos en el marco de la articulación de los Servicios Ciudadanos Digitales cumpliendo con los lineamientos técnicos de la organización</t>
  </si>
  <si>
    <t>Leonardo Zambrano Amezquita</t>
  </si>
  <si>
    <t>AND-411-2023</t>
  </si>
  <si>
    <t>Prestar por sus propios medios con plena autonomía técnica y administrativa los servicios profesionales para la coordinación funcional y técnica de la celula asignada del anexo 3 de los componentes en marco de la vinculación de los Servicios Ciudadanos Digitales</t>
  </si>
  <si>
    <t>Franz Bernhard Bartels Barragan</t>
  </si>
  <si>
    <t>AND-222-2023</t>
  </si>
  <si>
    <t>Prestar sus servicios profesionales con plena autonomía técnica y administrativa para diseñar planear y ejecutar los planes programas ydemás actividades relacionadas con el uso y apropiación del proyecto REDAM</t>
  </si>
  <si>
    <t>NUVIA MILENA TORRES DELGADO</t>
  </si>
  <si>
    <t>AND-103-2023</t>
  </si>
  <si>
    <t>Prestar por sus propios medios con plena autonomía técnica y administrativa sus servicios profesionales para apoyar en las etapas deoperación al proceso técnico de archivo para lo proyectos de la AND desempeñando actividades enfocadas la estructuración y puesta en marcha de políticas objetivos y acciones que aseguren una gestión de información electrónica confiable evidenciable y accesible de acuerdo con los propósitos de los proyectos de la Agencia Nacional Digital</t>
  </si>
  <si>
    <t>AND-449-2023</t>
  </si>
  <si>
    <t>Prestar por sus propios medios con plena autonomía técnica y administrativa susservicios profesionales para realizar el diseño de componentes de bajo nivel así como el desarrollo y pruebas de software que cumplan con los lineamientos técnicos del proyecto</t>
  </si>
  <si>
    <t>JAIR DUVAN CARDONA RENDON</t>
  </si>
  <si>
    <t>AND-214-2023</t>
  </si>
  <si>
    <t>Prestar sus servicios profesionales con plena autonomía técnica y administrativa para contribuir con el diseño de interfaz de usuario generando visualmente la interfaz e interacción de los productos web y móvil que se desarrollan en Evolutivos Govco y los que requiera la AGENCIA NACIONAL DIGITAL</t>
  </si>
  <si>
    <t>AND-388-2023</t>
  </si>
  <si>
    <t>Prestar por sus propios medios con plena autonomía técnica y administrativa sus servicios como apoyo a la gestión de Diseñado Gráfico con el fin de apoyar a la Agencia Nacional Digital en el desarrollo del Plan Estratégico de Comunicaciones de la Entidad</t>
  </si>
  <si>
    <t>carlos alejandro posada legarda</t>
  </si>
  <si>
    <t>AND-110-2023</t>
  </si>
  <si>
    <t>Prestar por sus propios medios con plena autonomía técnica y administrativa los servicios profesionales con la finalidad de realizar el dimensionamiento de plataformas aseguramiento de calidad de los desarrollos de software asegurando la definición de arquitectura de red optimización de componentes y herramientas de red realizados durante los procesos el marco de la articulación de los Servicios CiudadanosDigitales</t>
  </si>
  <si>
    <t>AND-149-2023</t>
  </si>
  <si>
    <t>Prestar por sus propios medios con plena autonomía técnica y administrativa sus servicios profesionales con la finalidad de realizar el desarrollo diseño e implementación de componentes de bajo nivel y las pruebas de software requeridos articulación de los Servicios Ciudadanos Digitales que cumplan con los lineamientos técnicos solicitados</t>
  </si>
  <si>
    <t>AND-312-2023</t>
  </si>
  <si>
    <t>Yerfenson Chassaigne Daza</t>
  </si>
  <si>
    <t>AND-300-2023</t>
  </si>
  <si>
    <t>AND-108-2023</t>
  </si>
  <si>
    <t>Prestar por sus propios medios con plena autonomía técnica y administrativa los servicios profesionales con la finalidad de realizar la coordinación funcional y técnica además de realizar el seguimiento y coordinación del cronograma del proyecto digitalización de trámites yo cualquier otro proyecto adelantado por la Agencia Nacional Digital</t>
  </si>
  <si>
    <t>AND-216-2023</t>
  </si>
  <si>
    <t>AND-361-2023</t>
  </si>
  <si>
    <t>Prestar por sus propios medios con plena autonomía técnica y administrativa sus servicios profesionales como comunicador con el fin de apoyar la comunicación estratégica de la Agencia Nacional Digital</t>
  </si>
  <si>
    <t>Rudy Alberto Negrete Londoño</t>
  </si>
  <si>
    <t>AND-212-2023</t>
  </si>
  <si>
    <t>Prestar por sus propios medios con plena autonomía técnica y administrativa los servicios profesionales para realizar ellevantamiento de requerimientos y asegurar la calidad de los desarrollos de software en los procesos que se ejecuten bajo el marco de laarticulación de los Servicios Ciudadanos Digitales</t>
  </si>
  <si>
    <t>AND-191-2023</t>
  </si>
  <si>
    <t>Tania Julieth Huertas</t>
  </si>
  <si>
    <t>Prestar por sus propios medios con plena autonomía técnica y administrativa los servicios profesionales como Analista de derequerimientos QA Middle para el realizar el levantamiento de requerimientos en el marco de la articulación de los Servicios CiudadanosDigitales así como el aseguramiento de calidad a los desarrollos de software realizados</t>
  </si>
  <si>
    <t>AND-207-2023</t>
  </si>
  <si>
    <t>MARCELO CANDAMIL ARIAS</t>
  </si>
  <si>
    <t>Prestar por sus propios medios con plena autonomía técnica y administrativa sus servicios profesionales con el propósito de ejecutar lasactividades necesarias para cumplir con la integración automatización y despliegue continuo de los diferentes proyectos desarrollados por laSubdirección de Servicios Ciudadanos Digitales</t>
  </si>
  <si>
    <t>AND-318-2023</t>
  </si>
  <si>
    <t>Prestar por sus propios medios con plena autonomía técnica y administrativa sus servicios profesionales como ingeniero de requerimientos y QA middle para llevar a cabo el levantamiento de requerimientos y el aseguramiento de la calidad a los desarrollos de software realizados en el marco de la implementación de los Servicios Ciudadanos Digitales para el servicio de Autenticación Digital</t>
  </si>
  <si>
    <t>AND-419-2023</t>
  </si>
  <si>
    <t>Prestar por sus propios medios con plena autonomía técnica y administrativa sus servicios profesionales como Ingeniero de seguridad middle para la implementación configuración y administración de las soluciones de seguridad de los Servicios Ciudadanos Digitales</t>
  </si>
  <si>
    <t>MARCO ANTONIO DE LA HOZ PATIÑO</t>
  </si>
  <si>
    <t>AND-335-2023</t>
  </si>
  <si>
    <t>Prestar por sus propios medios con plena autonomía técnica y administrativa sus servicios profesionales con el fin de apoyar a la AgenciaNacional Digital en el marco del posicionamiento de la Entidad en el marco del Plan Estratégico de Comunicaciones</t>
  </si>
  <si>
    <t>AND-263-2023</t>
  </si>
  <si>
    <t>AND-226-2023</t>
  </si>
  <si>
    <t>Prestar por sus propios medios con plena autonomía técnica y administrativa los servicios profesionales para el análisis funcionallevantamiento de requerimientos y el aseguramiento de calidad a los desarrollos de software realizados en la célula tres del anexo 3 y enel marco de la vinculación de Servicios Ciudadanos Digitales</t>
  </si>
  <si>
    <t>AND-424-2023</t>
  </si>
  <si>
    <t>Ricardo Zapata Gonzalez</t>
  </si>
  <si>
    <t>Prestar por sus propios medios con plena autonomía técnica y administrativa los servicios profesionales con la finalidad de incorporar procesos herramientas y metodologías para equilibrar las necesidades durante todo el ciclo de vida del desarrollo de software desde la programación y la implementación hasta el mantenimiento y las actualizaciones en los proyectos desarrollados por la Subdirección de Servicios Ciudadanos Digitales</t>
  </si>
  <si>
    <t>AND-395-2023</t>
  </si>
  <si>
    <t>Prestar por sus propios medios con plena autonomía técnica y administrativa los servicios profesionales con la finalidad de llevar a cabo los procesos documentales y garantizar la calidad de los mismos dentro de la Subdirección de Servicios Ciudadanos Digitales además de la gestión de las actividades internas y administrativas emanadas por la subdirección SCD</t>
  </si>
  <si>
    <t>AND-184-2023</t>
  </si>
  <si>
    <t>Prestar por sus propios medios con plena autonomía técnica y administrativa sus servicios profesionales como arquitecto de negocio para el seguimiento de la integración de trámites a Govco por parte de las entidades públicas siguiendo los lineamientos definidos por la Agencia Nacional Digital</t>
  </si>
  <si>
    <t>AND-311-2023</t>
  </si>
  <si>
    <t>Prestar por sus propios medios con plena autonomía técnica y administrativa sus servicios profesionales en la célula cinco del anexo 3 para la identificación y análisis de los procesos y  servicios en el marco de la vinculación de los servicios Ciudadanos Digitales</t>
  </si>
  <si>
    <t>Jorge Iván López</t>
  </si>
  <si>
    <t>AND-400-2023</t>
  </si>
  <si>
    <t>Prestar por sus propios medios con plena autonomía técnica y administrativa los servicios profesionales para realiza la gerencia del proyecto operación y soporte adelantado por la Agencia Nacional Digital para el cumplimiento de los acuerdos realizados en el convenio actual</t>
  </si>
  <si>
    <t>AND-307-2023</t>
  </si>
  <si>
    <t>Prestar por sus propios medios con plena autonomía técnica y administrativa sus servicios profesionales como desarrollador backend senior para ejecutar las actividades propias del desarrollo y puesta en marcha de los componentes requeridos para el servicio de Carpeta Ciudadana Digital cumpliendo con los lineamientos técnicos de la organización</t>
  </si>
  <si>
    <t>AND-188-2023</t>
  </si>
  <si>
    <t>Prestar sus servicios profesionales con plena autonomía administrativa y técnica para aportar con el diseño de interfaz de usuarioelaborando visualmente la interfaz e interacción de los productos web y móvil que requiera la AGENCIA NACIONAL DIGITAL y sus proyectos</t>
  </si>
  <si>
    <t>AND-413-2023</t>
  </si>
  <si>
    <t>Prestar por sus propios medios con plena autonomía técnica y administrativa sus servicios profesionales especializados como abogado de la Subdirección Jurídica para apoyar la gestión jurídica gestión contractual y atención a grupos de interés de la Agencia Nacional Digital</t>
  </si>
  <si>
    <t>José Andrés García Flórez</t>
  </si>
  <si>
    <t>AND-111-2023</t>
  </si>
  <si>
    <t>DIEGO ANDRES BUSTAMANTE ROJAS</t>
  </si>
  <si>
    <t>Prestar por sus propios medios con plena autonomía técnica y administrativa los servicios profesionales con la finalidad de dar apoyo yseguimiento a la planificación de estrategias enfocadas en el diseño y producción de todos los contenidos necesarios para la construcción ymejorar de la digitalización de trámites</t>
  </si>
  <si>
    <t>AND-213-2023</t>
  </si>
  <si>
    <t>Prestar por sus propios medios con plena autonomía técnica y administrativa los servicios profesionales como Ingenierodesarrollador FullStack  Senior para apoyar el diseño técnico desarrollo y pruebas de software que cumplan con los lineamientos técnicos establecidos en los proyectos digitales de la Agencia Nacional Digital y sus proyectos</t>
  </si>
  <si>
    <t>AND-143-2023</t>
  </si>
  <si>
    <t>Prestar por sus propios medios con plena autonomía técnica y administrativa sus servicios profesionales para brindar apoyo y acompañamiento a niveltécnico en la célula tres del anexo 3 las actividades propias del desarrollo de los servicios web y componentes requeridos en el marco de la vinculaciónde los Servicios Ciudadanos Digitales</t>
  </si>
  <si>
    <t>AND-321-2023</t>
  </si>
  <si>
    <t>LILIBETH ROCIO NAVARRO BERNAL</t>
  </si>
  <si>
    <t>Prestar por sus propios medios con plena autonomía técnica y administrativa los servicios profesionales para realizar la coordinación funcional y técnica de los componentes de carpeta ciudadana digital y de los demás componentes del Proyecto de Evolutivos SCD adelantado por la Agencia Nacional Digital cumpliendo con los lineamientos técnicos de la organización</t>
  </si>
  <si>
    <t>AND-286-2023</t>
  </si>
  <si>
    <t>Chary Dayany Gonzalez Zarate</t>
  </si>
  <si>
    <t>AND-170-2023</t>
  </si>
  <si>
    <t>Prestar por sus propios medios con plena autonomía técnica y administrativa los servicios profesionales para la coordinación funcional y técnica de la celula cuatro del anexo 3 de los componentes en marco de la vinculación de los Servicios Ciudadanos Digitales</t>
  </si>
  <si>
    <t>AND-369-2023</t>
  </si>
  <si>
    <t>Prestar por sus propios medios con plena autonomía técnica y administrativa los servicios profesionales como analista funcional haciendo usode las mejores prácticas para la Gestión de Servicios de Tecnología de la Información siguiendo los lineamientos definidos por la AgenciaNacional Digital</t>
  </si>
  <si>
    <t>JAVIER HERNÁN CORREA CRISTANCHO</t>
  </si>
  <si>
    <t>JAVIER HERNAN CORREA CRISTANCHO</t>
  </si>
  <si>
    <t>AND-228-2023</t>
  </si>
  <si>
    <t>Jorge Eduardo Pacheco Rodriguez</t>
  </si>
  <si>
    <t>AND-322-2023</t>
  </si>
  <si>
    <t>Prestar por sus propios medios con plena autonomía técnica y administrativa sus servicios profesionales como desarrollador frontend senior para ejecutar las actividades propias del desarrollo y puesta en marcha de los componentes requeridos para el servicio de Autenticación Digital y el componente de Biometría cumpliendo con los lineamientos técnicos de la organización</t>
  </si>
  <si>
    <t>AND-209-2023</t>
  </si>
  <si>
    <t>Prestar por sus propios medios con plena autonomía técnica y administrativa los servicios profesionales como Ingeniero desarrollador FrontEnd Junior para apoyar el diseño técnico desarrollo y pruebas de software que cumplan con los lineamientos técnicos establecidos en los proyectos digitales de la Agencia Nacional Digital y sus proyectos</t>
  </si>
  <si>
    <t>AND-171-2023</t>
  </si>
  <si>
    <t>Prestar por sus propios medios con plena autonomía técnica y administrativa los servicios profesionales para el análisis funcional levantamiento de requerimientos y el aseguramiento de calidad a los desarrollos de software realizados en la celula cinco del anexo 3 y en el marco de la vinculacion de Servicios Ciuadadanos Digitales</t>
  </si>
  <si>
    <t>Prestar por sus propios medios con plena autonomía técnica y administrativa sus servicios profesionales para realizar el diseño decomponentes de bajo nivel así como el desarrollo y pruebas de software que cumplan con los lineamientos técnicos de la organización</t>
  </si>
  <si>
    <t>AND-200-2023</t>
  </si>
  <si>
    <t>AND-162-2023</t>
  </si>
  <si>
    <t>Prestar por sus propios medios con plena autonomía técnica y administrativa los servicios profesionales como ingeniero de requerimientos y QA middle para llevar a cabo el levantamiento de requerimientos y el aseguramiento de calidad a los desarrollos de software realizados en el marco de la implementación de los Servicios Ciudadanos Digitales para el servicio de Carpeta Ciudadana Digital</t>
  </si>
  <si>
    <t>AND-205-2023</t>
  </si>
  <si>
    <t>Prestar por sus propios medios con plena autonomía administrativa y técnica sus servicios profesionales para ejecutar las actividadesrequeridas como arquitecto de software con el fin de cumplir los lineamientos de desarrollo de software además de contribuir con ladefinición técnica de la integración de los Servicios Ciudadanos Digitales establecidos por la Agencia Nacional Digital</t>
  </si>
  <si>
    <t>AND-159-2023</t>
  </si>
  <si>
    <t>Prestar por sus propios medios con plena autonomía técnica y administrativa los servicios profesionales con la finalidad de realizar las actividades necesarias como Diseñador UX para apoyar el diseño de experiencia de usuario mediante los procesos de empatía ideación definición prototipado y evaluación para productos web y móvil que requiera la AGENCIA NACIONAL DIGITAL</t>
  </si>
  <si>
    <t>AND-172-2023</t>
  </si>
  <si>
    <t>PABLO ALBERTO MARTINEZ HEREDIA</t>
  </si>
  <si>
    <t>PABLO MARTINEZ HEREDIA</t>
  </si>
  <si>
    <t>Prestar por sus propios medios con plena autonomía técnica y administrativa los servicios profesionales para el análisis funcional levantamiento de requerimientos y el aseguramiento de calidad a los desarrollos de software realizados en la celula 1 del anexo 3 y en el marco de la integración de los trámites a Govco</t>
  </si>
  <si>
    <t>AND-174-2023</t>
  </si>
  <si>
    <t>Prestar por sus propios medios con plena autonomía técnica y administrativa sus servicios profesionales para el desarrollo frontend de componentes de software gestionando las actividades propias del desarrollo y la correcta ejecución de la puesta en marcha de los componentes requeridos para la articulación de los Servicios Ciudadanos Digitales</t>
  </si>
  <si>
    <t>AND-393-2023</t>
  </si>
  <si>
    <t>María Isabel Ardila Arango</t>
  </si>
  <si>
    <t>AND-277-2023</t>
  </si>
  <si>
    <t>Funcional y técnica de los componentes de autenticación digital y de los demás componentes del Proyecto de Evolutivos SCD adelantado por la Agencia Nacional Digital cumpliendo con los lineamientos técnicos de la organización</t>
  </si>
  <si>
    <t>AND-198-2023</t>
  </si>
  <si>
    <t>Prestar por sus propios medios con plena autonomía técnica y administrativa sus servicios profesionales para liderar técnicamente y realizar las actividades propias del desarrollo de los componentes requeridos en el marco de la articulación de los servicios  ciudadanos digitales cumpliendo con los lineamientos técnicos de la organización con la responsabilidad de coordinar el equipo de soporte para dar soluciones asertivas a los incidentes que se generen</t>
  </si>
  <si>
    <t>AND-328-2023</t>
  </si>
  <si>
    <t>AND-070-2023</t>
  </si>
  <si>
    <t>Adquisición de servicios de telefonía móvil celular SimCard con plan de datos para la Dirección de la Corporación Agencia Nacional de Gobierno Digital</t>
  </si>
  <si>
    <t>COMCEL SA</t>
  </si>
  <si>
    <t>HILDA MARIA PARDO HASCHE</t>
  </si>
  <si>
    <t>AND-275-2023</t>
  </si>
  <si>
    <t>Prestar por sus propios medios con plena autonomía técnica y administrativa sus servicios profesionales como Ingeniero desarrollador backend senior para ejecutar las actividades necesarias que contribuirán a cumplir con la integración automatización y despliegue continuo de los diferentes proyectos de evolutivos govco adelantados por la Subdirección de Servicios Ciudadanos Digitales</t>
  </si>
  <si>
    <t>AND-340-2023</t>
  </si>
  <si>
    <t>MARIA CAROLINA CASTAÑEDA JIMENEZ</t>
  </si>
  <si>
    <t>Prestar por sus propios medios y con plena autonomía técnica y administrativa sus servicios profesionales con el fin de dar soporte y apoyo al despacho de la Dirección de la AND en los procesos de planeación estratégica direccionamiento del sistema de integrado de gestión direccionamiento estratégico de la Agencia Nacional Digital</t>
  </si>
  <si>
    <t>AND-245-2023</t>
  </si>
  <si>
    <t>AND-436-2023</t>
  </si>
  <si>
    <t>JULIETH PAOLA COBOS RODRIGUEZ</t>
  </si>
  <si>
    <t>Prestar por sus propios medios con plena autonomía técnica y administrativa sus servicios para apoyar la gestión y la ejecución de actividadesasistenciales y administrativas en la Subdirección Administrativa y Financiera realizando el manejo e ingreso de información en los diferentesformatos y sistemas de información existentes para el registro de las actividades realizadas por la dependencia al igual que llevando el control yseguimiento de los objetivos planteados por cada una de las depe</t>
  </si>
  <si>
    <t>AND-399-2023</t>
  </si>
  <si>
    <t>Prestar por sus propios medios con plena autonomía técnica y administrativa sus servicios profesionales como administrador de  plataforma de interoperabilidad para garantizar la operación y prestar servicio de monitoreo administración y soporte segun se requiera</t>
  </si>
  <si>
    <t>AND-390-2023</t>
  </si>
  <si>
    <t>blanca nieves sandoval martinez</t>
  </si>
  <si>
    <t>Prestar por sus propios medios y con plena autonomía técnica y administrativa sus servicios profesionales como ingeniero industrial con el fin de apoyar de manera continua a la dirección general en la permanente actualización implementación desarrollo y control del Sistema Integrado de Gestión así como en todos las actividades y procesos de mejora continua</t>
  </si>
  <si>
    <t>RAFAEL GUILLERMO PLAZAS SIERRA</t>
  </si>
  <si>
    <t>AND-431-2023</t>
  </si>
  <si>
    <t>MARIA ANGELICA HERRERA AVELLA</t>
  </si>
  <si>
    <t>Prestar por sus propios medios con plena autonomía técnica y administrativa sus servicios profesionales como administrador de bases de datos junior para garantizar la operación de los servicios de SCD brindando soporte técnico de segundo nivel de las bases de datos desplegadas en la infraestructura tecnológica que soporta la operación de los SCD</t>
  </si>
  <si>
    <t>AND-382-2023</t>
  </si>
  <si>
    <t>Prestar por sus propios medios con plena autonomía técnica y administrativa sus servicios profesionales como Administrador de bases de datos para administrar desarrollar optimizar y depurar las bases de datos de SIGMI y el Portal de Lenguaje Comun</t>
  </si>
  <si>
    <t>jhon alexander garcia gonzalez</t>
  </si>
  <si>
    <t>AND-448-2023</t>
  </si>
  <si>
    <t>AND-298-2023</t>
  </si>
  <si>
    <t>AND-287-2023</t>
  </si>
  <si>
    <t>LEYLA MILENA GOENAGA SERRANO</t>
  </si>
  <si>
    <t>Prestar por sus propios medios con plena autonomía técnica y administrativa los servicios tecnicos técnologos o profesionales en la articulaciónde los procesos documentales de la Subdirección de Servicios Ciudadanos Digitales y la gestión de las actividades internas y administrativas delproyecto evolutivos SIGMI y Lenguaje Comun</t>
  </si>
  <si>
    <t>AND-377-2023</t>
  </si>
  <si>
    <t>Isaias Villegas Aguilera</t>
  </si>
  <si>
    <t>AND-173-2023</t>
  </si>
  <si>
    <t>Prestar por sus propios medios con plena autonomía administrativa y técnica sus servicios profesionales como Ingeniero de Datos Middle con el propósito de garantizar la operación de los servicios de TI de la institución el ecosistema tecnológico y los Servicios Ciudadanos Digitales que soporta la operación de los proyectos de la Agencia Nacional Digita</t>
  </si>
  <si>
    <t>AND-253-2023</t>
  </si>
  <si>
    <t>Prestar por sus propios medios con plena autonomía técnica y administrativa sus servicios profesionales de apoyo a la Subdirección Jurídica</t>
  </si>
  <si>
    <t>AND-115-2023</t>
  </si>
  <si>
    <t>Prestar por sus propios medios con plena autonomía técnica y administrativa sus servicios profesionales como desarrollador fullstack paradesarrollar de acuerdo con los criterios de calidad establecidos la interfaz al que el usuario integraciones backend y demás componentes que interactúan en el sistema de información</t>
  </si>
  <si>
    <t>AND-194-2023</t>
  </si>
  <si>
    <t>Prestar por sus propios medios con plena autonomía técnica y administrativa sus servicios profesionales como administrador de plataforma para garantizar la operación de los servicios y prestar servicio de monitoreo administración y soporte de segundo nivel</t>
  </si>
  <si>
    <t>AND-106-2023</t>
  </si>
  <si>
    <t>Prestar por sus propios medios con plena autonomía técnica y administrativa los servicios profesionales para apoyar articular y hacer seguimiento sobre las actividades definidas para la digitalización de trámites</t>
  </si>
  <si>
    <t>AND-284-2023</t>
  </si>
  <si>
    <t>Prestar por sus propios medios con plena autonomía técnica y administrativa sus servicios profesionales como desarrollador backendsenior para ejecutar las actividades propias del desarrollo y puesta en marcha de los componentes requeridos para los proyectos deEvolutivos Servicios Ciudadanos Digitales cumpliendo con los lineamientos técnicos de la organización</t>
  </si>
  <si>
    <t>AND-302-2023</t>
  </si>
  <si>
    <t>Prestar por sus propios medios con plena autonomía técnica y administrativa los servicios profesionales con el fin de apoyar a la AgenciaNacional Digital en la estructuración desarrollo y ejecución del plan estratégico de comunicaciones así como el plan de acción decomunicaciones de la Agencia Nacional Digital</t>
  </si>
  <si>
    <t>AND-447-2023</t>
  </si>
  <si>
    <t>AND-175-2023</t>
  </si>
  <si>
    <t>AND-344-2023</t>
  </si>
  <si>
    <t>Prestar por sus propios medios con plena autonomía técnica y administrativa los servicios profesionales para realizar la coordinación funcional y técnica del proyecto operación y soporte adelantado por la Agencia Nacional Digital cumpliendo con los lineamientos técnicos de la organización</t>
  </si>
  <si>
    <t>JEFREY CAMILO RIOS LOPEZ</t>
  </si>
  <si>
    <t>AND-325-2023</t>
  </si>
  <si>
    <t>Prestar por sus propios medios con plena autonomía técnica y administrativa sus servicios profesionales para liderar la implementación delas políticas de MIPG asociadas al servicio al ciudadano participación ciudadana transparencia y acceso a la información rendición decuentas y las demás relacionadas con la gestión de grupos de valor e interés contribuyendo a la satisfacción de los usuarios de la entidadasí como al acercamiento de esta con sus grupos de valor conforme a los planes ins</t>
  </si>
  <si>
    <t>AND-225-2023</t>
  </si>
  <si>
    <t>Prestar por sus propios medios con plena autonomía técnica y administrativa los servicios profesionales con la finalidad de ejecutar las actividades necesarias para apoyar el diseño de experiencia de usuario mediante los procesos de empatía ideación definición prototipado y evaluación para productos web y móvil del servicio de autenticación digital Evolutivos SCD</t>
  </si>
  <si>
    <t>AND-299-2023</t>
  </si>
  <si>
    <t>Prestar por sus propios medios con plena autonomía técnica y administrativa sus servicios profesionales para hacer posible el levantamiento de requerimientos y asegurar la calidad de los desarrollos de software realizados durante los procesos del marco de la articulación de los Servicios Ciudadanos Digitales</t>
  </si>
  <si>
    <t>AND-136-2023</t>
  </si>
  <si>
    <t>AND-204-2023</t>
  </si>
  <si>
    <t>Prestar por sus propios medios con plena autonomía administrativa y técnica sus servicios profesionales como Ingeniero de Datos Middle para garantizar la operación de los servicios de TI de la institución el ecosistema tecnológico y los Servicios Ciudadanos Digitales que se encuentran bajo el marco de la operación de los proyectos de la Agencia Nacional Digital</t>
  </si>
  <si>
    <t>AND-193-2023</t>
  </si>
  <si>
    <t>Prestar por sus propios medios con plena autonomía técnica y administrativa sus servicios profesionales como lider de servicios y soporte con el fin de atender los requerimientos en los procesos que se adelanten en el marco de la digitalización de tramités servicios de operación y soporte</t>
  </si>
  <si>
    <t>AND-262-2023</t>
  </si>
  <si>
    <t>AND-187-2023</t>
  </si>
  <si>
    <t>AND-153-2023</t>
  </si>
  <si>
    <t>Prestar por sus propios medios con plena autonomía técnica y administrativa los servicios profesionales con la finalidad de ejecutar las actividades necesarias como líder técnico para gestionar el desarrollo de los componentes requeridos en el marco de la articulación de los Servicios Ciudadanos Digitales cumpliendo con los lineamientos técnicos de la organización</t>
  </si>
  <si>
    <t>AND-365-2023</t>
  </si>
  <si>
    <t>Prestar por sus propios medios con plena autonomía técnica y administrativa los servicios profesionales en la gestión de la documentación operativa funcional y técnica así como apoyar el seguimiento de la ejecución de los proyectos adelantados por la Agencia Nacional Digital</t>
  </si>
  <si>
    <t>Francy Carolina Garcia Yepes</t>
  </si>
  <si>
    <t>AND-109-2023</t>
  </si>
  <si>
    <t>Prestar por sus propios medios con plena autonomía técnica y administrativa sus servicios profesionales con la finalidad de ejecutar las actividades propias del apoyo funcional del proyecto análisis de los procesos necesarios para el cumplimiento de los objetivos del proyecto en el marco de los proyectos que adelante la Agencia Nacional Digital</t>
  </si>
  <si>
    <t>AND-293-2023</t>
  </si>
  <si>
    <t>Prestar por sus propios medios con plena autonomía técnica y administrativa sus servicios profesionales como diseñador UI para  apoyar la creación visual de la interfaz e interacción de los productos web y móvil que necesitan ser diseñados en el proyecto Evolutivos SIGMI y los que requiera la AGENCIA NACIONAL DIGITAL</t>
  </si>
  <si>
    <t>AND-348-2023</t>
  </si>
  <si>
    <t>Wilson Alberto Ordóñez Romero</t>
  </si>
  <si>
    <t>AND-438-2023</t>
  </si>
  <si>
    <t>Prestar los servicios profesionales como desarrollador web fullstack para apoyar las actividades de desarrollo de los componentes de los servicios ciudadanos digitales requeridos en la evolución y mantenimiento de SIGMI y Portal de Lenguaje Común</t>
  </si>
  <si>
    <t>DAVIS ALEXANDER MOGOLLON FANDIÑO</t>
  </si>
  <si>
    <t>PAULA ANDREA RICAURTE ÁVILA</t>
  </si>
  <si>
    <t>JUAN GUILLERMO</t>
  </si>
  <si>
    <t>SOFIA FLOREZ OCAMPO</t>
  </si>
  <si>
    <t>CARLOS ANDRES CORREDOR FARDEN</t>
  </si>
  <si>
    <t>HENRRY ROJAS ARDILA</t>
  </si>
  <si>
    <t>JEIMY PAOLA ORTIZ GRACIA</t>
  </si>
  <si>
    <t>YEZMY CAROLINA VARGAS RUIZ</t>
  </si>
  <si>
    <t>ANYELA ISABEL MENDEZ SANTOS</t>
  </si>
  <si>
    <t>JULIO CESAR FRANCO VARGAS</t>
  </si>
  <si>
    <t>MIGUEL CASTRO</t>
  </si>
  <si>
    <t>ANDRES MARIÑO RAMIREZ</t>
  </si>
  <si>
    <t>SERGIO LEONARDO BASTIDAS RODRIGUEZ</t>
  </si>
  <si>
    <t>EDWIN ARBEY CAMACHO VARGAS</t>
  </si>
  <si>
    <t>MAURICIO NIÑO AVELLA</t>
  </si>
  <si>
    <t>MIREYA SUAREZ CONTRERAS</t>
  </si>
  <si>
    <t>WILLLIAM ROBERTO PINZON AMEZQUITA</t>
  </si>
  <si>
    <t>JAIME ALBERTO ROJAS BURITICA</t>
  </si>
  <si>
    <t>ROBINSON ALEXEI MALAGON MENDOZA</t>
  </si>
  <si>
    <t>DIEGO ARMANDO QUIROGA SOSA</t>
  </si>
  <si>
    <t>YEISON SANCHEZ</t>
  </si>
  <si>
    <t>SEBASTIAN ALFREDO PANESSO LAVERDE</t>
  </si>
  <si>
    <t>DANIEL ARIAS</t>
  </si>
  <si>
    <t>RUDY ALBERTO NEGRETE LONDOÑO</t>
  </si>
  <si>
    <t>JOHAN ESTEBAN SUAZA RESTREPO</t>
  </si>
  <si>
    <t>AURA JAIMES</t>
  </si>
  <si>
    <t>JORGE EDUARDO CAÑOLA VARGAS</t>
  </si>
  <si>
    <t>LUISA FERNANDA CAMACHO AVENDAÑO</t>
  </si>
  <si>
    <t>POSADA</t>
  </si>
  <si>
    <t>CHRISTIAN CAMILO CARDONA LUGO</t>
  </si>
  <si>
    <t>ANGELA MARCELA RIVEROS RAMOS</t>
  </si>
  <si>
    <t>JORGE LUIS MUÑOZ MARTÍNEZ</t>
  </si>
  <si>
    <t>JHON HAROLD DIAZ</t>
  </si>
  <si>
    <t>RAFAEL EDGARDO ALBA AMARILLO</t>
  </si>
  <si>
    <t>ALEJANDRO DAMIAN</t>
  </si>
  <si>
    <t>FELIPE ALEJANDRO RINCÓN MÉNDEZ</t>
  </si>
  <si>
    <t>BEATRIZ EUGENIA GRASS</t>
  </si>
  <si>
    <t>LUIS ALBERTO MIRA MORA</t>
  </si>
  <si>
    <t>BETTY RAMIREZ RAMIREZ</t>
  </si>
  <si>
    <t>GRECHY MORIANA BAYONA CAMARGO</t>
  </si>
  <si>
    <t>SIRLEY ANDREA FANDIÑO LOPEZ</t>
  </si>
  <si>
    <t>JAIBER HERNAN RIVEROS RAMOS</t>
  </si>
  <si>
    <t>SERGIO RICARDO TOLOSA RUSSI</t>
  </si>
  <si>
    <t>DIEGO ESTEBAN PAREDES BURBAMO</t>
  </si>
  <si>
    <t>JOHN FREDY MARTINEZ CESPEDES</t>
  </si>
  <si>
    <t>PEDRO ESNEYDER VELANDIA ABREO</t>
  </si>
  <si>
    <t>MARIA MERCEDES AMBUILA TOVAR</t>
  </si>
  <si>
    <t>JASSON JAIR MORA PUIN</t>
  </si>
  <si>
    <t>WILMAR GOMEZ JOYA</t>
  </si>
  <si>
    <t>DIEGO MEDINA RAMÍREZ</t>
  </si>
  <si>
    <t>IBRAHIM DELKAIRO JIMENEZ</t>
  </si>
  <si>
    <t>LUZ AMPARO MORA PULGARIN</t>
  </si>
  <si>
    <t>RICARDO URIBE GONZÁLEZ</t>
  </si>
  <si>
    <t>GILMA PATRICIA ALDANA BOLIVAR</t>
  </si>
  <si>
    <t>SANDRA MILENA LOPEZ LONDOÑO</t>
  </si>
  <si>
    <t>WILMAN EFREN RAMIREZ</t>
  </si>
  <si>
    <t>DIANA CRISTINA GÓMEZ VALERA</t>
  </si>
  <si>
    <t>JESÚS ANDRÉS TORRES RÍOS</t>
  </si>
  <si>
    <t>MARÍA XIMENA PASTOR CAMARGO</t>
  </si>
  <si>
    <t>DIEGO ARTURO BERNAL BERNAL</t>
  </si>
  <si>
    <t>FREDY PARRA GUEVARA</t>
  </si>
  <si>
    <t>CESAR AMAYA</t>
  </si>
  <si>
    <t>ISMAEL RICARDO ALBARRACIN CARDOZO</t>
  </si>
  <si>
    <t>LUIS ALEJANDRO VARGAS BOLIVAR</t>
  </si>
  <si>
    <t>ANDRES MOLANO CASTANEDA</t>
  </si>
  <si>
    <t>CRISTHIAN ALBERTO NAVARRETE RUIZ</t>
  </si>
  <si>
    <t>KAREN GISETH URREGO GAITAN</t>
  </si>
  <si>
    <t>CORPORACIÓN AGENCIA NACIONAL DE GOBIERNO DIGITAL</t>
  </si>
  <si>
    <t>ANDREA</t>
  </si>
  <si>
    <t>NANCY JANETH CORDERO NEIRA</t>
  </si>
  <si>
    <t>OMAR ARMANDO BAQUERO GIRALDO</t>
  </si>
  <si>
    <t>DAVID ALEJANDRO RAMÍREZ MARÍN</t>
  </si>
  <si>
    <t>JOHN FREDY RUBIANO PARADA</t>
  </si>
  <si>
    <t>MARIA LILIANA CARDONA OROZCO</t>
  </si>
  <si>
    <t>LAURA MILENA CARDONA VÁSQUEZ</t>
  </si>
  <si>
    <t>JULIO CESAR BOBADILLA GONZALEZ</t>
  </si>
  <si>
    <t>LADY DAYANA PINTO BERNAL</t>
  </si>
  <si>
    <t>LUDWIN JOSEY SATIZABAL RAMIREZ</t>
  </si>
  <si>
    <t>ADRIANA MARCELA SOSA CUERVO</t>
  </si>
  <si>
    <t>DANIEL FERNANDO MUÑOZ MELENDEZ</t>
  </si>
  <si>
    <t>ASTRID CAROLINA  HERRERA DIAZ</t>
  </si>
  <si>
    <t>ALEJANDRA FONSECA VELANDIA</t>
  </si>
  <si>
    <t>KEVIN JOAN PACHON MONTAÑO</t>
  </si>
  <si>
    <t>JEISSON FABIAN PEREZ RODRIGUEZ</t>
  </si>
  <si>
    <t>JUAN DAVID ALDANA BARRIOS</t>
  </si>
  <si>
    <t>MARY LUZ RODRÍGUEZ CALDERÓN</t>
  </si>
  <si>
    <t>MARIO NEVARDO NOVA DELGADO</t>
  </si>
  <si>
    <t>JOSE TOBIAS AGUDELO GUTIERREZ</t>
  </si>
  <si>
    <t>CLARIBEL SUAREZ MUÑOZ</t>
  </si>
  <si>
    <t>GINA VIVIANA CÁRDENAS MONTOYA</t>
  </si>
  <si>
    <t>MARIA ANGÉLICA TORO MENDIETA</t>
  </si>
  <si>
    <t>TANIA JULIETH HUERTAS</t>
  </si>
  <si>
    <t>JHOVANNY ANDRES CAÑAS PINO</t>
  </si>
  <si>
    <t>STHEVEN ARLEY BRICEÑO MOLINA</t>
  </si>
  <si>
    <t>DIEGO FERNANDO CAICEDO MOSQUERA</t>
  </si>
  <si>
    <t>DARWIN JOAN ROSO FRANCO</t>
  </si>
  <si>
    <t>JHONATTAN SMITH PELAEZ NIMISICA</t>
  </si>
  <si>
    <t>CÉSAR AUGUSTO RAMIREZ PERILLA</t>
  </si>
  <si>
    <t>MAURICIO TORRES ESCOBAR</t>
  </si>
  <si>
    <t>LEONARDO ZAMBRANO AMEZQUITA</t>
  </si>
  <si>
    <t>MIGUEL ANGEL BOHORQUEZ ALZATE</t>
  </si>
  <si>
    <t>DANIEL ALBERTO HIGUERA FUERTE</t>
  </si>
  <si>
    <t>IVAN FERNANDO CASANOVA ROJAS</t>
  </si>
  <si>
    <t>JORGE IVAN GARCIA AVILA</t>
  </si>
  <si>
    <t>MANUEL RICARDO GONZÁLEZ GONZÁLEZ</t>
  </si>
  <si>
    <t>JAVIER ENRIQUE CABALLERO MORENO</t>
  </si>
  <si>
    <t>CESAR AUGUSTO RAMIREZ RENDON</t>
  </si>
  <si>
    <t>KAREN DAHIANA CARDENAS BARRETO</t>
  </si>
  <si>
    <t>JORGE EDUARDO PACHECO RODRIGUEZ</t>
  </si>
  <si>
    <t>FAIBER GABRIEL TORRES OLAYA</t>
  </si>
  <si>
    <t>CARLOS ARTURO GÓMEZ JIMÉNEZ</t>
  </si>
  <si>
    <t>ANGÉLICA GUTIÉRREZ</t>
  </si>
  <si>
    <t>MARÍA ISABEL ORTEGA ROJAS</t>
  </si>
  <si>
    <t>JUAN DAVID CARDONA CARMONA</t>
  </si>
  <si>
    <t>NATALY RODRIGUEZ FELIZZOLA</t>
  </si>
  <si>
    <t>LUIS EDUARDO MANTILLA PEÑA</t>
  </si>
  <si>
    <t>DANIEL GIOVANNY PEÑA PACHÓN</t>
  </si>
  <si>
    <t>RAÚL ALBERTO OMEN ENRÍQUEZ</t>
  </si>
  <si>
    <t>RAFAEL GUZMAN</t>
  </si>
  <si>
    <t>MANUEL SEBASTIAN HOYOS LLANOS</t>
  </si>
  <si>
    <t>PUBLIO DIAZ PAEZ</t>
  </si>
  <si>
    <t>CHARY DAYANY GONZALEZ ZARATE</t>
  </si>
  <si>
    <t>MARCO TULIO GUZMAN MARTINEZ</t>
  </si>
  <si>
    <t>MARCOS ALFONSO SÁNCHEZ GUTIÉRREZ</t>
  </si>
  <si>
    <t>PAMELA ALVAREZ LUIS</t>
  </si>
  <si>
    <t>JHONATAN CAMILO HURTADO MORENO</t>
  </si>
  <si>
    <t>JULIÁN FELIPE MARTÍNEZ GUTIÉRREZ</t>
  </si>
  <si>
    <t>SEBASTIAN CAMILO ARENAS MARTINEZ</t>
  </si>
  <si>
    <t>DIEGO CHECA</t>
  </si>
  <si>
    <t>JOURDAN PICO</t>
  </si>
  <si>
    <t>GABRIEL ANDRES CASTELLANO HERNANDEZ</t>
  </si>
  <si>
    <t>YOVAN ALIRIO SOLANO FLOREZ</t>
  </si>
  <si>
    <t>ADOLFO MORENO BERMUDEZ</t>
  </si>
  <si>
    <t>LEANDRO GIRALDO ARISTIZABAL</t>
  </si>
  <si>
    <t>JORGE IVÁN LÓPEZ BARRIOS</t>
  </si>
  <si>
    <t>YERFENSON CHASSAIGNE DAZA</t>
  </si>
  <si>
    <t>HENYFER ALEJANDRA ORDOÑEZ CASTAÑEDA</t>
  </si>
  <si>
    <t>NATALIA VALENTINA LOPEZ SALCEDO</t>
  </si>
  <si>
    <t>ANDREA DEL PILAR BUITRAGO BEDOYA</t>
  </si>
  <si>
    <t>GESTIÓN DE SEGURIDAD ELECTRÓNICA SA</t>
  </si>
  <si>
    <t>JOSÉ ANDRÉS GARCÍA FLÓREZ</t>
  </si>
  <si>
    <t>OSCAR ENRIQUE PIÑEROS OVALLE</t>
  </si>
  <si>
    <t>WILLIAM ENRIQUE PALLARES DE LA ROSA</t>
  </si>
  <si>
    <t>ALEJANDRO RENDON BLANDON</t>
  </si>
  <si>
    <t>JUAN JOSE ARDILA LOPEZ</t>
  </si>
  <si>
    <t>CARLOS DAVID DIAZ SUAREZ</t>
  </si>
  <si>
    <t>DIEGO AGUDELO VARELA</t>
  </si>
  <si>
    <t>EDWIN ROBERT PEREA GOYES</t>
  </si>
  <si>
    <t>ALFONSO JAVIER CELEDÓN SIMÓN</t>
  </si>
  <si>
    <t>WILSON ALBERTO ORDÓÑEZ ROMERO</t>
  </si>
  <si>
    <t>CARLOS LIZARAZO</t>
  </si>
  <si>
    <t>MARIA MARTHA HERNANDEZ RAMIREZ</t>
  </si>
  <si>
    <t>FRANCY CAROLINA GARCIA YEPES</t>
  </si>
  <si>
    <t>JOAN HERNANDO GAMBOA PULGARIN</t>
  </si>
  <si>
    <t>ALEJANDRO ESTEBAN BURGOS RODRIGUEZ</t>
  </si>
  <si>
    <t>JAIRO ARNOBY ARROYO GARAY</t>
  </si>
  <si>
    <t>LAURA MELISA TIQUE ASPRILLA</t>
  </si>
  <si>
    <t>ISAIAS VILLEGAS</t>
  </si>
  <si>
    <t>JAIRO ALEJANDRO TORRES BERNAL</t>
  </si>
  <si>
    <t>JAIRO ARMANDO AMAYA RODRIGUEZ</t>
  </si>
  <si>
    <t>LEONARDO MONTES GUTIÉRREZ</t>
  </si>
  <si>
    <t>JHON ALEXANDER GARCIA GONZALEZ</t>
  </si>
  <si>
    <t>JUAN CARLOS HUERTAS BURGOS</t>
  </si>
  <si>
    <t>JENNY CAROLINA VELOZA RODRIGUEZ</t>
  </si>
  <si>
    <t>LEYDI VIVIANA ALVAREZ ORDUZ</t>
  </si>
  <si>
    <t>BLANCA NIEVES SANDOVAL MARTINEZ</t>
  </si>
  <si>
    <t>ING ALLEN A ASTO C</t>
  </si>
  <si>
    <t>ARDILAMI</t>
  </si>
  <si>
    <t>ALEXANDER BEJARANO AROCA</t>
  </si>
  <si>
    <t>MIGUEL ANGEL SARMIENTO DAZA</t>
  </si>
  <si>
    <t>JUAN MANUEL SERRA</t>
  </si>
  <si>
    <t>OSCAR JAVIER LOPEZ CARRILLO</t>
  </si>
  <si>
    <t>ANDRÉS FELIPE NAVARRO NAVARRO</t>
  </si>
  <si>
    <t>DIANA MARIA VASQUEZ GARCIA</t>
  </si>
  <si>
    <t>DANIEL ANDRES FEO</t>
  </si>
  <si>
    <t>ALEXANDER PINILLA RODRÍGUEZ</t>
  </si>
  <si>
    <t>FRANZ BERNHARD BARTELS BARRAGAN</t>
  </si>
  <si>
    <t>ANDRES JOSE GARCIA CADENA</t>
  </si>
  <si>
    <t>CARLOS ANDRES HERNANDEZ ORTIZ</t>
  </si>
  <si>
    <t>DAVID SÁNCHEZ JURADO</t>
  </si>
  <si>
    <t>JAKE EMERSON BAQUERO YAYA</t>
  </si>
  <si>
    <t>RICARDO ZAPATA GONZALEZ</t>
  </si>
  <si>
    <t>LUIS EDUARDO FLOREZ MENDEZ</t>
  </si>
  <si>
    <t>FABIO LEONARDO QUINTERO VARGAS</t>
  </si>
  <si>
    <t>CARLOS FERNANDO GUZMÁN TORRES</t>
  </si>
  <si>
    <t>JORGE LUIS VARGAS BUITRAGO</t>
  </si>
  <si>
    <t>MANUEL ALEJANDRO LONDOÑO</t>
  </si>
  <si>
    <t>RONALD ANDRES TELLEZ VIVANCO</t>
  </si>
  <si>
    <t>PERSONA NATURAL COLOMBIANA</t>
  </si>
  <si>
    <t>DAVID ALEJANDRO RAMIREZ MARÍN</t>
  </si>
  <si>
    <t>MARÍA LILIANA CARDONA OROZCO</t>
  </si>
  <si>
    <t>LAURA MILENA CARDONA VASQUEZ</t>
  </si>
  <si>
    <t xml:space="preserve">LILIBETH ROCIO NAVARRO BERNAL </t>
  </si>
  <si>
    <t>JUAN CARLOS ARISTIZÁBAL RAMÍREZ</t>
  </si>
  <si>
    <t>MARCO ANTONIO PABÓN MORA</t>
  </si>
  <si>
    <t xml:space="preserve">JOSE ANDRES GARCIA FLOREZ </t>
  </si>
  <si>
    <t>Nancy Janeth Cordero</t>
  </si>
  <si>
    <t>Jenni Bibiana Bonilla</t>
  </si>
  <si>
    <t>MARIA ANGELICA TORO MENDIETA</t>
  </si>
  <si>
    <t xml:space="preserve">KAREN DAHIANA CARDENAS BARETO </t>
  </si>
  <si>
    <t>Juan Rafael Ayazo Cardenas</t>
  </si>
  <si>
    <t xml:space="preserve">JENNY CAROLINA VELOZA RODRIGUEZ </t>
  </si>
  <si>
    <t>Gustavo Alonso García Rodriguez</t>
  </si>
  <si>
    <t>Alvaro Andrés Reyes Jara</t>
  </si>
  <si>
    <t>Vladimir Eduardo Pradilla Valbuena</t>
  </si>
  <si>
    <t>Claribel Suárez Muñoz</t>
  </si>
  <si>
    <t>Andrés Felipe Hoyos Patiño</t>
  </si>
  <si>
    <t>Manuel Ricardo Gonzalez Gonzalez</t>
  </si>
  <si>
    <t>Andres Molano Castañeda</t>
  </si>
  <si>
    <t>Leidy Nataly Ocampo Castro</t>
  </si>
  <si>
    <t>Javier Alexis Orozco Anzola</t>
  </si>
  <si>
    <t>RAÚL ALBERTO OMÉN ENRIQUEZ</t>
  </si>
  <si>
    <t>Diego Armando Checa Rojas</t>
  </si>
  <si>
    <t>Jorge Eduardo Pacheco Rodríguez</t>
  </si>
  <si>
    <t>Hernan Dario Torres Espitia</t>
  </si>
  <si>
    <t>SANDRA LILIANA RODRÍGUEZ RODRÍGUEZ</t>
  </si>
  <si>
    <t>Yudy Astrid Riaño</t>
  </si>
  <si>
    <t xml:space="preserve">FELIPE ALEJANDRO RINCON </t>
  </si>
  <si>
    <t>EDWIN ARBEY CAMACHO</t>
  </si>
  <si>
    <t>Jairo Arnoby Arroyo Garay</t>
  </si>
  <si>
    <t>Edwin Jair Herrera Alarcon</t>
  </si>
  <si>
    <t>Jhonattan Smith Peláez Nimisica</t>
  </si>
  <si>
    <t>Xavier Alberto Diaz Daza</t>
  </si>
  <si>
    <t>David Oswaldo Pinzón Rojas</t>
  </si>
  <si>
    <t>ANGÉLICA MARÍA GUTIERREZ ORTIZ</t>
  </si>
  <si>
    <t>Rafael Guillermo Plazas Sierra</t>
  </si>
  <si>
    <t>Julio Enrique Bermudez Rodriguez</t>
  </si>
  <si>
    <t>Gisselle Andrea Villanueva Gil</t>
  </si>
  <si>
    <t>Marco Tulio Guzman Martínez</t>
  </si>
  <si>
    <t>Kevin Joan Pachon Montaño</t>
  </si>
  <si>
    <t>Andrea del Pilar Buitrago Bayona</t>
  </si>
  <si>
    <t xml:space="preserve">GERMAN ELEAZAR CARRILLO GABANZO </t>
  </si>
  <si>
    <t>Alejandro Damian</t>
  </si>
  <si>
    <t>Juan Latorre Vidal</t>
  </si>
  <si>
    <t>JULIAN FELIPE MARTINEZ</t>
  </si>
  <si>
    <t xml:space="preserve">Maria Isabel Ortega Rojas </t>
  </si>
  <si>
    <t>Diego Aldemar Medina Ramírez</t>
  </si>
  <si>
    <t xml:space="preserve">JONATHAN CAMILO HURTADO </t>
  </si>
  <si>
    <t>Maria Isabel Ardila Arango</t>
  </si>
  <si>
    <t>Diego Andrés Bustamante Rojas</t>
  </si>
  <si>
    <t>Jesus Daniel Rodriguez Reinel</t>
  </si>
  <si>
    <t xml:space="preserve">John Fredy Martinez </t>
  </si>
  <si>
    <t>Jorge Alberto Gonzalez Bernal</t>
  </si>
  <si>
    <t>Paula Andrea Sanchez Luna</t>
  </si>
  <si>
    <t>Wilman Efren Ramírez</t>
  </si>
  <si>
    <t xml:space="preserve">Maria Ximena Pastor </t>
  </si>
  <si>
    <t xml:space="preserve">Miller Aldemar Martinez </t>
  </si>
  <si>
    <t>Jose Jair Mondragon Rios</t>
  </si>
  <si>
    <t>MARIANA HOYOS GOMEZ</t>
  </si>
  <si>
    <t>GILMA PATRICIA ALDANA BOLÍVAR</t>
  </si>
  <si>
    <t>TANIA JULIETH HUERTAS FLOREZ</t>
  </si>
  <si>
    <t>JOURDAN STEVEN PICO FUQUEN</t>
  </si>
  <si>
    <t>Ismael Ricardo Albarracín Cardozo</t>
  </si>
  <si>
    <t xml:space="preserve">ALEJANDRA MARIA ALVIS SALGADO </t>
  </si>
  <si>
    <t>Sandra Milena López Londoño</t>
  </si>
  <si>
    <t>LUDWIN JOSEY SATIZABAL RAMÍREZ</t>
  </si>
  <si>
    <t>Allen Augusto Asto Correa</t>
  </si>
  <si>
    <t>OLGA LUCIA PRIETO GRIMALDOS</t>
  </si>
  <si>
    <t>Jesus Torres Rios</t>
  </si>
  <si>
    <t>YENNY LORENA CASTILLO SALAMANCA</t>
  </si>
  <si>
    <t>Wilmar Gomez</t>
  </si>
  <si>
    <t>JESSICA LILIANA GARZÓN ARENAS</t>
  </si>
  <si>
    <t>Andres Felipe Sarmiento cardenas</t>
  </si>
  <si>
    <t>Jesus Andres Vargas Vanegas</t>
  </si>
  <si>
    <t>JOSE TOBÍAS AGUDELO GUTIÉRREZ</t>
  </si>
  <si>
    <t>Andres ricardo riveros fierro</t>
  </si>
  <si>
    <t>Pablo Andrés Padilla Flechas</t>
  </si>
  <si>
    <t>Adriana Marcela Sosa Cuervo</t>
  </si>
  <si>
    <t xml:space="preserve">JHON ALEXANDER GARCIA </t>
  </si>
  <si>
    <t>Carlos Enrique Garay Moreno</t>
  </si>
  <si>
    <t>Hugo Arturo Fonseca Cruz</t>
  </si>
  <si>
    <t xml:space="preserve">Alejandra Fonseca Velandia </t>
  </si>
  <si>
    <t>William Enrique Pallares de la Rosa</t>
  </si>
  <si>
    <t>Erica Sofia Cely Granados</t>
  </si>
  <si>
    <t>FRANZ BERNHAR BARTELS BARRAGAN</t>
  </si>
  <si>
    <t>RAÚL LEONARDO FERRO MARTINEZ</t>
  </si>
  <si>
    <t>CARLOS LORA</t>
  </si>
  <si>
    <t>Adolfo Segundo Moreno Bermúdez</t>
  </si>
  <si>
    <t>NATALIA ALEJANDRA SUAREZ VARGAS</t>
  </si>
  <si>
    <t>Edgar Alejandro Ramírez Clavijo</t>
  </si>
  <si>
    <t xml:space="preserve">LEONARDO MONTES GUTIERREZ </t>
  </si>
  <si>
    <t>Cesar Augusto Ramirez Rey</t>
  </si>
  <si>
    <t>PABLO ALBERTO MARTÍNEZ HEREDIA</t>
  </si>
  <si>
    <t xml:space="preserve">ANGELA CUELLAR </t>
  </si>
  <si>
    <t>Marcos Alfonso Sanchez Gutierrez</t>
  </si>
  <si>
    <t>DIANA CRISTINA GOMEZ VALERA</t>
  </si>
  <si>
    <t>CHARLY OLIVEROS</t>
  </si>
  <si>
    <t xml:space="preserve">JAIRO ARMANDO AMAYA </t>
  </si>
  <si>
    <t>ASTRID CAROLINA HERRERA DIAZ</t>
  </si>
  <si>
    <t>JORGE IVAN LOPEZ BARRIOS</t>
  </si>
  <si>
    <t>Edgar Junior Castro Escorcia</t>
  </si>
  <si>
    <t>MIGUEL ANGEL SARMIENTO</t>
  </si>
  <si>
    <t>ANDRES FELIPE NAVARRO NAVARRO</t>
  </si>
  <si>
    <t>Mary Luz Rodríguez Calderón</t>
  </si>
  <si>
    <t>BLANCA YOLIMA GARCÍA MÉNDEZ</t>
  </si>
  <si>
    <t xml:space="preserve">JAIRO ALEJANDRO TORRES BERNAL </t>
  </si>
  <si>
    <t>OSCAR JAVIER LÓPEZ CARRILLO</t>
  </si>
  <si>
    <t>ALEXANDER PINILLA RODRIGUEZ</t>
  </si>
  <si>
    <t>15/10/2023</t>
  </si>
  <si>
    <t>https://community.secop.gov.co/Public/Tendering/OpportunityDetail/Index?noticeUID=CO1.NTC.4288951&amp;isFromPublicArea=True&amp;isModal=true&amp;asPopupView=true</t>
  </si>
  <si>
    <t>https://community.secop.gov.co/Public/Tendering/OpportunityDetail/Index?noticeUID=CO1.NTC.4285652&amp;isFromPublicArea=True&amp;isModal=true&amp;asPopupView=true</t>
  </si>
  <si>
    <t>AND-001-2023</t>
  </si>
  <si>
    <t>https://community.secop.gov.co/Public/Tendering/OpportunityDetail/Index?noticeUID=CO1.NTC.3721716&amp;isFromPublicArea=True&amp;isModal=true&amp;asPopupView=true</t>
  </si>
  <si>
    <t>https://community.secop.gov.co/Public/Tendering/OpportunityDetail/Index?noticeUID=CO1.NTC.4371869&amp;isFromPublicArea=True&amp;isModal=true&amp;asPopupView=true</t>
  </si>
  <si>
    <t>AND-354-2023</t>
  </si>
  <si>
    <t>https://community.secop.gov.co/Public/Tendering/OpportunityDetail/Index?noticeUID=CO1.NTC.4539633&amp;isFromPublicArea=True&amp;isModal=true&amp;asPopupView=true</t>
  </si>
  <si>
    <t>AND-071-2023</t>
  </si>
  <si>
    <t>https://community.secop.gov.co/Public/Tendering/OpportunityDetail/Index?noticeUID=CO1.NTC.4102828&amp;isFromPublicArea=True&amp;isModal=true&amp;asPopupView=true</t>
  </si>
  <si>
    <t>https://community.secop.gov.co/Public/Tendering/OpportunityDetail/Index?noticeUID=CO1.NTC.4372936&amp;isFromPublicArea=True&amp;isModal=true&amp;asPopupView=true</t>
  </si>
  <si>
    <t>AND-352-2023</t>
  </si>
  <si>
    <t>https://community.secop.gov.co/Public/Tendering/OpportunityDetail/Index?noticeUID=CO1.NTC.4539368&amp;isFromPublicArea=True&amp;isModal=true&amp;asPopupView=true</t>
  </si>
  <si>
    <t>https://community.secop.gov.co/Public/Tendering/OpportunityDetail/Index?noticeUID=CO1.NTC.4744370&amp;isFromPublicArea=True&amp;isModal=true&amp;asPopupView=true</t>
  </si>
  <si>
    <t>https://community.secop.gov.co/Public/Tendering/OpportunityDetail/Index?noticeUID=CO1.NTC.4456822&amp;isFromPublicArea=True&amp;isModal=true&amp;asPopupView=true</t>
  </si>
  <si>
    <t>https://community.secop.gov.co/Public/Tendering/OpportunityDetail/Index?noticeUID=CO1.NTC.4295976&amp;isFromPublicArea=True&amp;isModal=true&amp;asPopupView=true</t>
  </si>
  <si>
    <t>https://community.secop.gov.co/Public/Tendering/OpportunityDetail/Index?noticeUID=CO1.NTC.4283524&amp;isFromPublicArea=True&amp;isModal=true&amp;asPopupView=true</t>
  </si>
  <si>
    <t>https://community.secop.gov.co/Public/Tendering/OpportunityDetail/Index?noticeUID=CO1.NTC.4289586&amp;isFromPublicArea=True&amp;isModal=true&amp;asPopupView=true</t>
  </si>
  <si>
    <t>https://community.secop.gov.co/Public/Tendering/OpportunityDetail/Index?noticeUID=CO1.NTC.4288776&amp;isFromPublicArea=True&amp;isModal=true&amp;asPopupView=true</t>
  </si>
  <si>
    <t>https://community.secop.gov.co/Public/Tendering/OpportunityDetail/Index?noticeUID=CO1.NTC.4505383&amp;isFromPublicArea=True&amp;isModal=true&amp;asPopupView=true</t>
  </si>
  <si>
    <t>https://community.secop.gov.co/Public/Tendering/OpportunityDetail/Index?noticeUID=CO1.NTC.4296070&amp;isFromPublicArea=True&amp;isModal=true&amp;asPopupView=true</t>
  </si>
  <si>
    <t>AND-236-2023</t>
  </si>
  <si>
    <t>https://community.secop.gov.co/Public/Tendering/OpportunityDetail/Index?noticeUID=CO1.NTC.4437082&amp;isFromPublicArea=True&amp;isModal=true&amp;asPopupView=true</t>
  </si>
  <si>
    <t>https://community.secop.gov.co/Public/Tendering/OpportunityDetail/Index?noticeUID=CO1.NTC.4336770&amp;isFromPublicArea=True&amp;isModal=true&amp;asPopupView=true</t>
  </si>
  <si>
    <t>https://community.secop.gov.co/Public/Tendering/OpportunityDetail/Index?noticeUID=CO1.NTC.4289264&amp;isFromPublicArea=True&amp;isModal=true&amp;asPopupView=true</t>
  </si>
  <si>
    <t>https://community.secop.gov.co/Public/Tendering/OpportunityDetail/Index?noticeUID=CO1.NTC.4552035&amp;isFromPublicArea=True&amp;isModal=true&amp;asPopupView=true</t>
  </si>
  <si>
    <t>https://community.secop.gov.co/Public/Tendering/OpportunityDetail/Index?noticeUID=CO1.NTC.4495236&amp;isFromPublicArea=True&amp;isModal=true&amp;asPopupView=true</t>
  </si>
  <si>
    <t>https://community.secop.gov.co/Public/Tendering/OpportunityDetail/Index?noticeUID=CO1.NTC.4283556&amp;isFromPublicArea=True&amp;isModal=true&amp;asPopupView=true</t>
  </si>
  <si>
    <t>AND-043-2023</t>
  </si>
  <si>
    <t>https://community.secop.gov.co/Public/Tendering/OpportunityDetail/Index?noticeUID=CO1.NTC.3755023&amp;isFromPublicArea=True&amp;isModal=true&amp;asPopupView=true</t>
  </si>
  <si>
    <t>https://community.secop.gov.co/Public/Tendering/OpportunityDetail/Index?noticeUID=CO1.NTC.4301312&amp;isFromPublicArea=True&amp;isModal=true&amp;asPopupView=true</t>
  </si>
  <si>
    <t>https://community.secop.gov.co/Public/Tendering/OpportunityDetail/Index?noticeUID=CO1.NTC.4331292&amp;isFromPublicArea=True&amp;isModal=true&amp;asPopupView=true</t>
  </si>
  <si>
    <t>https://community.secop.gov.co/Public/Tendering/OpportunityDetail/Index?noticeUID=CO1.NTC.4289076&amp;isFromPublicArea=True&amp;isModal=true&amp;asPopupView=true</t>
  </si>
  <si>
    <t>https://community.secop.gov.co/Public/Tendering/OpportunityDetail/Index?noticeUID=CO1.NTC.4379681&amp;isFromPublicArea=True&amp;isModal=true&amp;asPopupView=true</t>
  </si>
  <si>
    <t>https://community.secop.gov.co/Public/Tendering/OpportunityDetail/Index?noticeUID=CO1.NTC.4394442&amp;isFromPublicArea=True&amp;isModal=true&amp;asPopupView=true</t>
  </si>
  <si>
    <t>https://community.secop.gov.co/Public/Tendering/OpportunityDetail/Index?noticeUID=CO1.NTC.4289112&amp;isFromPublicArea=True&amp;isModal=true&amp;asPopupView=true</t>
  </si>
  <si>
    <t>https://community.secop.gov.co/Public/Tendering/OpportunityDetail/Index?noticeUID=CO1.NTC.4466768&amp;isFromPublicArea=True&amp;isModal=true&amp;asPopupView=true</t>
  </si>
  <si>
    <t>AND-022-2023</t>
  </si>
  <si>
    <t>https://community.secop.gov.co/Public/Tendering/OpportunityDetail/Index?noticeUID=CO1.NTC.3725207&amp;isFromPublicArea=True&amp;isModal=true&amp;asPopupView=true</t>
  </si>
  <si>
    <t>https://community.secop.gov.co/Public/Tendering/OpportunityDetail/Index?noticeUID=CO1.NTC.4299262&amp;isFromPublicArea=True&amp;isModal=true&amp;asPopupView=true</t>
  </si>
  <si>
    <t>https://community.secop.gov.co/Public/Tendering/OpportunityDetail/Index?noticeUID=CO1.NTC.4411361&amp;isFromPublicArea=True&amp;isModal=true&amp;asPopupView=true</t>
  </si>
  <si>
    <t>https://community.secop.gov.co/Public/Tendering/OpportunityDetail/Index?noticeUID=CO1.NTC.4579374&amp;isFromPublicArea=True&amp;isModal=true&amp;asPopupView=true</t>
  </si>
  <si>
    <t>https://community.secop.gov.co/Public/Tendering/OpportunityDetail/Index?noticeUID=CO1.NTC.4370868&amp;isFromPublicArea=True&amp;isModal=true&amp;asPopupView=true</t>
  </si>
  <si>
    <t>https://community.secop.gov.co/Public/Tendering/OpportunityDetail/Index?noticeUID=CO1.NTC.4660932&amp;isFromPublicArea=True&amp;isModal=true&amp;asPopupView=true</t>
  </si>
  <si>
    <t>https://community.secop.gov.co/Public/Tendering/OpportunityDetail/Index?noticeUID=CO1.NTC.4581182&amp;isFromPublicArea=True&amp;isModal=true&amp;asPopupView=true</t>
  </si>
  <si>
    <t>https://community.secop.gov.co/Public/Tendering/OpportunityDetail/Index?noticeUID=CO1.NTC.4286854&amp;isFromPublicArea=True&amp;isModal=true&amp;asPopupView=true</t>
  </si>
  <si>
    <t>AND-241-2023</t>
  </si>
  <si>
    <t>https://community.secop.gov.co/Public/Tendering/OpportunityDetail/Index?noticeUID=CO1.NTC.4356452&amp;isFromPublicArea=True&amp;isModal=true&amp;asPopupView=true</t>
  </si>
  <si>
    <t>https://community.secop.gov.co/Public/Tendering/OpportunityDetail/Index?noticeUID=CO1.NTC.4335173&amp;isFromPublicArea=True&amp;isModal=true&amp;asPopupView=true</t>
  </si>
  <si>
    <t>AND-030-2023</t>
  </si>
  <si>
    <t>https://community.secop.gov.co/Public/Tendering/OpportunityDetail/Index?noticeUID=CO1.NTC.3731912&amp;isFromPublicArea=True&amp;isModal=true&amp;asPopupView=true</t>
  </si>
  <si>
    <t>https://community.secop.gov.co/Public/Tendering/OpportunityDetail/Index?noticeUID=CO1.NTC.4286194&amp;isFromPublicArea=True&amp;isModal=true&amp;asPopupView=true</t>
  </si>
  <si>
    <t>AND-028-2023</t>
  </si>
  <si>
    <t>https://community.secop.gov.co/Public/Tendering/OpportunityDetail/Index?noticeUID=CO1.NTC.3731557&amp;isFromPublicArea=True&amp;isModal=true&amp;asPopupView=true</t>
  </si>
  <si>
    <t>https://community.secop.gov.co/Public/Tendering/OpportunityDetail/Index?noticeUID=CO1.NTC.4578937&amp;isFromPublicArea=True&amp;isModal=true&amp;asPopupView=true</t>
  </si>
  <si>
    <t>https://community.secop.gov.co/Public/Tendering/OpportunityDetail/Index?noticeUID=CO1.NTC.4288988&amp;isFromPublicArea=True&amp;isModal=true&amp;asPopupView=true</t>
  </si>
  <si>
    <t>https://community.secop.gov.co/Public/Tendering/OpportunityDetail/Index?noticeUID=CO1.NTC.4425287&amp;isFromPublicArea=True&amp;isModal=true&amp;asPopupView=true</t>
  </si>
  <si>
    <t>https://community.secop.gov.co/Public/Tendering/OpportunityDetail/Index?noticeUID=CO1.NTC.4369096&amp;isFromPublicArea=True&amp;isModal=true&amp;asPopupView=true</t>
  </si>
  <si>
    <t>https://community.secop.gov.co/Public/Tendering/OpportunityDetail/Index?noticeUID=CO1.NTC.4350653&amp;isFromPublicArea=True&amp;isModal=true&amp;asPopupView=true</t>
  </si>
  <si>
    <t>https://community.secop.gov.co/Public/Tendering/OpportunityDetail/Index?noticeUID=CO1.NTC.4316059&amp;isFromPublicArea=True&amp;isModal=true&amp;asPopupView=true</t>
  </si>
  <si>
    <t>https://community.secop.gov.co/Public/Tendering/OpportunityDetail/Index?noticeUID=CO1.NTC.4293297&amp;isFromPublicArea=True&amp;isModal=true&amp;asPopupView=true</t>
  </si>
  <si>
    <t>https://community.secop.gov.co/Public/Tendering/OpportunityDetail/Index?noticeUID=CO1.NTC.4707506&amp;isFromPublicArea=True&amp;isModal=true&amp;asPopupView=true</t>
  </si>
  <si>
    <t>https://community.secop.gov.co/Public/Tendering/OpportunityDetail/Index?noticeUID=CO1.NTC.4350540&amp;isFromPublicArea=True&amp;isModal=true&amp;asPopupView=true</t>
  </si>
  <si>
    <t>https://community.secop.gov.co/Public/Tendering/OpportunityDetail/Index?noticeUID=CO1.NTC.4806476&amp;isFromPublicArea=True&amp;isModal=true&amp;asPopupView=true</t>
  </si>
  <si>
    <t>AND-058-2023</t>
  </si>
  <si>
    <t>https://community.secop.gov.co/Public/Tendering/OpportunityDetail/Index?noticeUID=CO1.NTC.3759924&amp;isFromPublicArea=True&amp;isModal=true&amp;asPopupView=true</t>
  </si>
  <si>
    <t>https://community.secop.gov.co/Public/Tendering/OpportunityDetail/Index?noticeUID=CO1.NTC.4369983&amp;isFromPublicArea=True&amp;isModal=true&amp;asPopupView=true</t>
  </si>
  <si>
    <t>https://community.secop.gov.co/Public/Tendering/OpportunityDetail/Index?noticeUID=CO1.NTC.4386915&amp;isFromPublicArea=True&amp;isModal=true&amp;asPopupView=true</t>
  </si>
  <si>
    <t>AND-076-2023</t>
  </si>
  <si>
    <t>https://community.secop.gov.co/Public/Tendering/OpportunityDetail/Index?noticeUID=CO1.NTC.4166511&amp;isFromPublicArea=True&amp;isModal=true&amp;asPopupView=true</t>
  </si>
  <si>
    <t>AND-038-2023</t>
  </si>
  <si>
    <t>https://community.secop.gov.co/Public/Tendering/OpportunityDetail/Index?noticeUID=CO1.NTC.3738251&amp;isFromPublicArea=True&amp;isModal=true&amp;asPopupView=true</t>
  </si>
  <si>
    <t>AND-031-2023</t>
  </si>
  <si>
    <t>https://community.secop.gov.co/Public/Tendering/OpportunityDetail/Index?noticeUID=CO1.NTC.3731459&amp;isFromPublicArea=True&amp;isModal=true&amp;asPopupView=true</t>
  </si>
  <si>
    <t>https://community.secop.gov.co/Public/Tendering/OpportunityDetail/Index?noticeUID=CO1.NTC.4295538&amp;isFromPublicArea=True&amp;isModal=true&amp;asPopupView=true</t>
  </si>
  <si>
    <t>https://community.secop.gov.co/Public/Tendering/OpportunityDetail/Index?noticeUID=CO1.NTC.4385370&amp;isFromPublicArea=True&amp;isModal=true&amp;asPopupView=true</t>
  </si>
  <si>
    <t>AND-152-2023</t>
  </si>
  <si>
    <t>https://community.secop.gov.co/Public/Tendering/OpportunityDetail/Index?noticeUID=CO1.NTC.4295064&amp;isFromPublicArea=True&amp;isModal=true&amp;asPopupView=true</t>
  </si>
  <si>
    <t>https://community.secop.gov.co/Public/Tendering/OpportunityDetail/Index?noticeUID=CO1.NTC.4387273&amp;isFromPublicArea=True&amp;isModal=true&amp;asPopupView=true</t>
  </si>
  <si>
    <t>AND-145-2023</t>
  </si>
  <si>
    <t>https://community.secop.gov.co/Public/Tendering/OpportunityDetail/Index?noticeUID=CO1.NTC.4293656&amp;isFromPublicArea=True&amp;isModal=true&amp;asPopupView=true</t>
  </si>
  <si>
    <t>AND-290-2023</t>
  </si>
  <si>
    <t>https://community.secop.gov.co/Public/Tendering/OpportunityDetail/Index?noticeUID=CO1.NTC.4410216&amp;isFromPublicArea=True&amp;isModal=true&amp;asPopupView=true</t>
  </si>
  <si>
    <t>https://community.secop.gov.co/Public/Tendering/OpportunityDetail/Index?noticeUID=CO1.NTC.4337780&amp;isFromPublicArea=True&amp;isModal=true&amp;asPopupView=true</t>
  </si>
  <si>
    <t>https://community.secop.gov.co/Public/Tendering/OpportunityDetail/Index?noticeUID=CO1.NTC.4495291&amp;isFromPublicArea=True&amp;isModal=true&amp;asPopupView=true</t>
  </si>
  <si>
    <t>https://community.secop.gov.co/Public/Tendering/OpportunityDetail/Index?noticeUID=CO1.NTC.4331071&amp;isFromPublicArea=True&amp;isModal=true&amp;asPopupView=true</t>
  </si>
  <si>
    <t>https://community.secop.gov.co/Public/Tendering/OpportunityDetail/Index?noticeUID=CO1.NTC.4583310&amp;isFromPublicArea=True&amp;isModal=true&amp;asPopupView=true</t>
  </si>
  <si>
    <t>https://community.secop.gov.co/Public/Tendering/OpportunityDetail/Index?noticeUID=CO1.NTC.4410382&amp;isFromPublicArea=True&amp;isModal=true&amp;asPopupView=true</t>
  </si>
  <si>
    <t>https://community.secop.gov.co/Public/Tendering/OpportunityDetail/Index?noticeUID=CO1.NTC.4658905&amp;isFromPublicArea=True&amp;isModal=true&amp;asPopupView=true</t>
  </si>
  <si>
    <t>https://community.secop.gov.co/Public/Tendering/OpportunityDetail/Index?noticeUID=CO1.NTC.4455835&amp;isFromPublicArea=True&amp;isModal=true&amp;asPopupView=true</t>
  </si>
  <si>
    <t>https://community.secop.gov.co/Public/Tendering/OpportunityDetail/Index?noticeUID=CO1.NTC.4357170&amp;isFromPublicArea=True&amp;isModal=true&amp;asPopupView=true</t>
  </si>
  <si>
    <t>https://community.secop.gov.co/Public/Tendering/OpportunityDetail/Index?noticeUID=CO1.NTC.4288762&amp;isFromPublicArea=True&amp;isModal=true&amp;asPopupView=true</t>
  </si>
  <si>
    <t>https://community.secop.gov.co/Public/Tendering/OpportunityDetail/Index?noticeUID=CO1.NTC.4289372&amp;isFromPublicArea=True&amp;isModal=true&amp;asPopupView=true</t>
  </si>
  <si>
    <t>https://community.secop.gov.co/Public/Tendering/OpportunityDetail/Index?noticeUID=CO1.NTC.4555693&amp;isFromPublicArea=True&amp;isModal=true&amp;asPopupView=true</t>
  </si>
  <si>
    <t>https://community.secop.gov.co/Public/Tendering/OpportunityDetail/Index?noticeUID=CO1.NTC.4707543&amp;isFromPublicArea=True&amp;isModal=true&amp;asPopupView=true</t>
  </si>
  <si>
    <t>https://community.secop.gov.co/Public/Tendering/OpportunityDetail/Index?noticeUID=CO1.NTC.4285628&amp;isFromPublicArea=True&amp;isModal=true&amp;asPopupView=true</t>
  </si>
  <si>
    <t>https://community.secop.gov.co/Public/Tendering/OpportunityDetail/Index?noticeUID=CO1.NTC.4363154&amp;isFromPublicArea=True&amp;isModal=true&amp;asPopupView=true</t>
  </si>
  <si>
    <t>https://community.secop.gov.co/Public/Tendering/OpportunityDetail/Index?noticeUID=CO1.NTC.4426963&amp;isFromPublicArea=True&amp;isModal=true&amp;asPopupView=true</t>
  </si>
  <si>
    <t>https://community.secop.gov.co/Public/Tendering/OpportunityDetail/Index?noticeUID=CO1.NTC.4412430&amp;isFromPublicArea=True&amp;isModal=true&amp;asPopupView=true</t>
  </si>
  <si>
    <t>https://community.secop.gov.co/Public/Tendering/OpportunityDetail/Index?noticeUID=CO1.NTC.4283061&amp;isFromPublicArea=True&amp;isModal=true&amp;asPopupView=true</t>
  </si>
  <si>
    <t>https://community.secop.gov.co/Public/Tendering/OpportunityDetail/Index?noticeUID=CO1.NTC.4659066&amp;isFromPublicArea=True&amp;isModal=true&amp;asPopupView=true</t>
  </si>
  <si>
    <t>https://community.secop.gov.co/Public/Tendering/OpportunityDetail/Index?noticeUID=CO1.NTC.4749018&amp;isFromPublicArea=True&amp;isModal=true&amp;asPopupView=true</t>
  </si>
  <si>
    <t>https://community.secop.gov.co/Public/Tendering/OpportunityDetail/Index?noticeUID=CO1.NTC.4386084&amp;isFromPublicArea=True&amp;isModal=true&amp;asPopupView=true</t>
  </si>
  <si>
    <t>AND-013-2023</t>
  </si>
  <si>
    <t>https://community.secop.gov.co/Public/Tendering/OpportunityDetail/Index?noticeUID=CO1.NTC.3723978&amp;isFromPublicArea=True&amp;isModal=true&amp;asPopupView=true</t>
  </si>
  <si>
    <t>https://community.secop.gov.co/Public/Tendering/OpportunityDetail/Index?noticeUID=CO1.NTC.4327433&amp;isFromPublicArea=True&amp;isModal=true&amp;asPopupView=true</t>
  </si>
  <si>
    <t>https://community.secop.gov.co/Public/Tendering/OpportunityDetail/Index?noticeUID=CO1.NTC.4744330&amp;isFromPublicArea=True&amp;isModal=true&amp;asPopupView=true</t>
  </si>
  <si>
    <t>AND-034-2023</t>
  </si>
  <si>
    <t>https://community.secop.gov.co/Public/Tendering/OpportunityDetail/Index?noticeUID=CO1.NTC.3732980&amp;isFromPublicArea=True&amp;isModal=true&amp;asPopupView=true</t>
  </si>
  <si>
    <t>https://community.secop.gov.co/Public/Tendering/OpportunityDetail/Index?noticeUID=CO1.NTC.4283389&amp;isFromPublicArea=True&amp;isModal=true&amp;asPopupView=true</t>
  </si>
  <si>
    <t>AND-024-2023</t>
  </si>
  <si>
    <t>https://community.secop.gov.co/Public/Tendering/OpportunityDetail/Index?noticeUID=CO1.NTC.3724981&amp;isFromPublicArea=True&amp;isModal=true&amp;asPopupView=true</t>
  </si>
  <si>
    <t>https://community.secop.gov.co/Public/Tendering/OpportunityDetail/Index?noticeUID=CO1.NTC.4578267&amp;isFromPublicArea=True&amp;isModal=true&amp;asPopupView=true</t>
  </si>
  <si>
    <t>https://community.secop.gov.co/Public/Tendering/OpportunityDetail/Index?noticeUID=CO1.NTC.4369085&amp;isFromPublicArea=True&amp;isModal=true&amp;asPopupView=true</t>
  </si>
  <si>
    <t>AND-041-2023</t>
  </si>
  <si>
    <t>https://community.secop.gov.co/Public/Tendering/OpportunityDetail/Index?noticeUID=CO1.NTC.3753944&amp;isFromPublicArea=True&amp;isModal=true&amp;asPopupView=true</t>
  </si>
  <si>
    <t>https://community.secop.gov.co/Public/Tendering/OpportunityDetail/Index?noticeUID=CO1.NTC.4309223&amp;isFromPublicArea=True&amp;isModal=true&amp;asPopupView=true</t>
  </si>
  <si>
    <t>https://community.secop.gov.co/Public/Tendering/OpportunityDetail/Index?noticeUID=CO1.NTC.4658809&amp;isFromPublicArea=True&amp;isModal=true&amp;asPopupView=true</t>
  </si>
  <si>
    <t>https://community.secop.gov.co/Public/Tendering/OpportunityDetail/Index?noticeUID=CO1.NTC.4292796&amp;isFromPublicArea=True&amp;isModal=true&amp;asPopupView=true</t>
  </si>
  <si>
    <t>AND-014-2023</t>
  </si>
  <si>
    <t>https://community.secop.gov.co/Public/Tendering/OpportunityDetail/Index?noticeUID=CO1.NTC.3724422&amp;isFromPublicArea=True&amp;isModal=true&amp;asPopupView=true</t>
  </si>
  <si>
    <t>AND-042-2023</t>
  </si>
  <si>
    <t>https://community.secop.gov.co/Public/Tendering/OpportunityDetail/Index?noticeUID=CO1.NTC.3754202&amp;isFromPublicArea=True&amp;isModal=true&amp;asPopupView=true</t>
  </si>
  <si>
    <t>https://community.secop.gov.co/Public/Tendering/OpportunityDetail/Index?noticeUID=CO1.NTC.4579653&amp;isFromPublicArea=True&amp;isModal=true&amp;asPopupView=true</t>
  </si>
  <si>
    <t>https://community.secop.gov.co/Public/Tendering/OpportunityDetail/Index?noticeUID=CO1.NTC.4747778&amp;isFromPublicArea=True&amp;isModal=true&amp;asPopupView=true</t>
  </si>
  <si>
    <t>AND-084-2023</t>
  </si>
  <si>
    <t>https://community.secop.gov.co/Public/Tendering/OpportunityDetail/Index?noticeUID=CO1.NTC.4223519&amp;isFromPublicArea=True&amp;isModal=true&amp;asPopupView=true</t>
  </si>
  <si>
    <t>https://community.secop.gov.co/Public/Tendering/OpportunityDetail/Index?noticeUID=CO1.NTC.4455734&amp;isFromPublicArea=True&amp;isModal=true&amp;asPopupView=true</t>
  </si>
  <si>
    <t>https://community.secop.gov.co/Public/Tendering/OpportunityDetail/Index?noticeUID=CO1.NTC.4309445&amp;isFromPublicArea=True&amp;isModal=true&amp;asPopupView=true</t>
  </si>
  <si>
    <t>https://community.secop.gov.co/Public/Tendering/OpportunityDetail/Index?noticeUID=CO1.NTC.4299655&amp;isFromPublicArea=True&amp;isModal=true&amp;asPopupView=true</t>
  </si>
  <si>
    <t>https://community.secop.gov.co/Public/Tendering/OpportunityDetail/Index?noticeUID=CO1.NTC.4330995&amp;isFromPublicArea=True&amp;isModal=true&amp;asPopupView=true</t>
  </si>
  <si>
    <t>AND-069-2023</t>
  </si>
  <si>
    <t>https://community.secop.gov.co/Public/Tendering/OpportunityDetail/Index?noticeUID=CO1.NTC.4054907&amp;isFromPublicArea=True&amp;isModal=true&amp;asPopupView=true</t>
  </si>
  <si>
    <t>https://community.secop.gov.co/Public/Tendering/OpportunityDetail/Index?noticeUID=CO1.NTC.4394839&amp;isFromPublicArea=True&amp;isModal=true&amp;asPopupView=true</t>
  </si>
  <si>
    <t>https://community.secop.gov.co/Public/Tendering/OpportunityDetail/Index?noticeUID=CO1.NTC.4659538&amp;isFromPublicArea=True&amp;isModal=true&amp;asPopupView=true</t>
  </si>
  <si>
    <t>AND-049-2023</t>
  </si>
  <si>
    <t>https://community.secop.gov.co/Public/Tendering/OpportunityDetail/Index?noticeUID=CO1.NTC.3756699&amp;isFromPublicArea=True&amp;isModal=true&amp;asPopupView=true</t>
  </si>
  <si>
    <t>https://community.secop.gov.co/Public/Tendering/OpportunityDetail/Index?noticeUID=CO1.NTC.4299669&amp;isFromPublicArea=True&amp;isModal=true&amp;asPopupView=true</t>
  </si>
  <si>
    <t>https://community.secop.gov.co/Public/Tendering/OpportunityDetail/Index?noticeUID=CO1.NTC.4552436&amp;isFromPublicArea=True&amp;isModal=true&amp;asPopupView=true</t>
  </si>
  <si>
    <t>AND-039-2023</t>
  </si>
  <si>
    <t>https://community.secop.gov.co/Public/Tendering/OpportunityDetail/Index?noticeUID=CO1.NTC.3738703&amp;isFromPublicArea=True&amp;isModal=true&amp;asPopupView=true</t>
  </si>
  <si>
    <t>https://community.secop.gov.co/Public/Tendering/OpportunityDetail/Index?noticeUID=CO1.NTC.4410460&amp;isFromPublicArea=True&amp;isModal=true&amp;asPopupView=true</t>
  </si>
  <si>
    <t>https://community.secop.gov.co/Public/Tendering/OpportunityDetail/Index?noticeUID=CO1.NTC.4337156&amp;isFromPublicArea=True&amp;isModal=true&amp;asPopupView=true</t>
  </si>
  <si>
    <t>https://community.secop.gov.co/Public/Tendering/OpportunityDetail/Index?noticeUID=CO1.NTC.4314201&amp;isFromPublicArea=True&amp;isModal=true&amp;asPopupView=true</t>
  </si>
  <si>
    <t>https://community.secop.gov.co/Public/Tendering/OpportunityDetail/Index?noticeUID=CO1.NTC.4333162&amp;isFromPublicArea=True&amp;isModal=true&amp;asPopupView=true</t>
  </si>
  <si>
    <t>https://community.secop.gov.co/Public/Tendering/OpportunityDetail/Index?noticeUID=CO1.NTC.4497645&amp;isFromPublicArea=True&amp;isModal=true&amp;asPopupView=true</t>
  </si>
  <si>
    <t>https://community.secop.gov.co/Public/Tendering/OpportunityDetail/Index?noticeUID=CO1.NTC.4372814&amp;isFromPublicArea=True&amp;isModal=true&amp;asPopupView=true</t>
  </si>
  <si>
    <t>https://community.secop.gov.co/Public/Tendering/OpportunityDetail/Index?noticeUID=CO1.NTC.4301639&amp;isFromPublicArea=True&amp;isModal=true&amp;asPopupView=true</t>
  </si>
  <si>
    <t>https://community.secop.gov.co/Public/Tendering/OpportunityDetail/Index?noticeUID=CO1.NTC.4505271&amp;isFromPublicArea=True&amp;isModal=true&amp;asPopupView=true</t>
  </si>
  <si>
    <t>https://community.secop.gov.co/Public/Tendering/OpportunityDetail/Index?noticeUID=CO1.NTC.4355693&amp;isFromPublicArea=True&amp;isModal=true&amp;asPopupView=true</t>
  </si>
  <si>
    <t>https://community.secop.gov.co/Public/Tendering/OpportunityDetail/Index?noticeUID=CO1.NTC.4495432&amp;isFromPublicArea=True&amp;isModal=true&amp;asPopupView=true</t>
  </si>
  <si>
    <t>AND-082-2023</t>
  </si>
  <si>
    <t>https://community.secop.gov.co/Public/Tendering/OpportunityDetail/Index?noticeUID=CO1.NTC.4222915&amp;isFromPublicArea=True&amp;isModal=true&amp;asPopupView=true</t>
  </si>
  <si>
    <t>AND-029-2023</t>
  </si>
  <si>
    <t>https://community.secop.gov.co/Public/Tendering/OpportunityDetail/Index?noticeUID=CO1.NTC.3731902&amp;isFromPublicArea=True&amp;isModal=true&amp;asPopupView=true</t>
  </si>
  <si>
    <t>AND-032-2023</t>
  </si>
  <si>
    <t>https://community.secop.gov.co/Public/Tendering/OpportunityDetail/Index?noticeUID=CO1.NTC.3731788&amp;isFromPublicArea=True&amp;isModal=true&amp;asPopupView=true</t>
  </si>
  <si>
    <t>https://community.secop.gov.co/Public/Tendering/OpportunityDetail/Index?noticeUID=CO1.NTC.4285764&amp;isFromPublicArea=True&amp;isModal=true&amp;asPopupView=true</t>
  </si>
  <si>
    <t>https://community.secop.gov.co/Public/Tendering/OpportunityDetail/Index?noticeUID=CO1.NTC.4410671&amp;isFromPublicArea=True&amp;isModal=true&amp;asPopupView=true</t>
  </si>
  <si>
    <t>https://community.secop.gov.co/Public/Tendering/OpportunityDetail/Index?noticeUID=CO1.NTC.4283715&amp;isFromPublicArea=True&amp;isModal=true&amp;asPopupView=true</t>
  </si>
  <si>
    <t>https://community.secop.gov.co/Public/Tendering/OpportunityDetail/Index?noticeUID=CO1.NTC.4357158&amp;isFromPublicArea=True&amp;isModal=true&amp;asPopupView=true</t>
  </si>
  <si>
    <t>https://community.secop.gov.co/Public/Tendering/OpportunityDetail/Index?noticeUID=CO1.NTC.4283471&amp;isFromPublicArea=True&amp;isModal=true&amp;asPopupView=true</t>
  </si>
  <si>
    <t>https://community.secop.gov.co/Public/Tendering/OpportunityDetail/Index?noticeUID=CO1.NTC.4426416&amp;isFromPublicArea=True&amp;isModal=true&amp;asPopupView=true</t>
  </si>
  <si>
    <t>https://community.secop.gov.co/Public/Tendering/OpportunityDetail/Index?noticeUID=CO1.NTC.4667603&amp;isFromPublicArea=True&amp;isModal=true&amp;asPopupView=true</t>
  </si>
  <si>
    <t>https://community.secop.gov.co/Public/Tendering/OpportunityDetail/Index?noticeUID=CO1.NTC.4384630&amp;isFromPublicArea=True&amp;isModal=true&amp;asPopupView=true</t>
  </si>
  <si>
    <t>https://community.secop.gov.co/Public/Tendering/OpportunityDetail/Index?noticeUID=CO1.NTC.4324793&amp;isFromPublicArea=True&amp;isModal=true&amp;asPopupView=true</t>
  </si>
  <si>
    <t>https://community.secop.gov.co/Public/Tendering/OpportunityDetail/Index?noticeUID=CO1.NTC.4497395&amp;isFromPublicArea=True&amp;isModal=true&amp;asPopupView=true</t>
  </si>
  <si>
    <t>https://community.secop.gov.co/Public/Tendering/OpportunityDetail/Index?noticeUID=CO1.NTC.4497321&amp;isFromPublicArea=True&amp;isModal=true&amp;asPopupView=true</t>
  </si>
  <si>
    <t>https://community.secop.gov.co/Public/Tendering/OpportunityDetail/Index?noticeUID=CO1.NTC.4502668&amp;isFromPublicArea=True&amp;isModal=true&amp;asPopupView=true</t>
  </si>
  <si>
    <t>https://community.secop.gov.co/Public/Tendering/OpportunityDetail/Index?noticeUID=CO1.NTC.4583386&amp;isFromPublicArea=True&amp;isModal=true&amp;asPopupView=true</t>
  </si>
  <si>
    <t>https://community.secop.gov.co/Public/Tendering/OpportunityDetail/Index?noticeUID=CO1.NTC.4706882&amp;isFromPublicArea=True&amp;isModal=true&amp;asPopupView=true</t>
  </si>
  <si>
    <t>https://community.secop.gov.co/Public/Tendering/OpportunityDetail/Index?noticeUID=CO1.NTC.4662227&amp;isFromPublicArea=True&amp;isModal=true&amp;asPopupView=true</t>
  </si>
  <si>
    <t>AND-004-2023</t>
  </si>
  <si>
    <t>https://community.secop.gov.co/Public/Tendering/OpportunityDetail/Index?noticeUID=CO1.NTC.3722066&amp;isFromPublicArea=True&amp;isModal=true&amp;asPopupView=true</t>
  </si>
  <si>
    <t>AND-003-2023</t>
  </si>
  <si>
    <t>https://community.secop.gov.co/Public/Tendering/OpportunityDetail/Index?noticeUID=CO1.NTC.3722537&amp;isFromPublicArea=True&amp;isModal=true&amp;asPopupView=true</t>
  </si>
  <si>
    <t>https://community.secop.gov.co/Public/Tendering/OpportunityDetail/Index?noticeUID=CO1.NTC.4334594&amp;isFromPublicArea=True&amp;isModal=true&amp;asPopupView=true</t>
  </si>
  <si>
    <t>https://community.secop.gov.co/Public/Tendering/OpportunityDetail/Index?noticeUID=CO1.NTC.4333916&amp;isFromPublicArea=True&amp;isModal=true&amp;asPopupView=true</t>
  </si>
  <si>
    <t>https://community.secop.gov.co/Public/Tendering/OpportunityDetail/Index?noticeUID=CO1.NTC.4579619&amp;isFromPublicArea=True&amp;isModal=true&amp;asPopupView=true</t>
  </si>
  <si>
    <t>https://community.secop.gov.co/Public/Tendering/OpportunityDetail/Index?noticeUID=CO1.NTC.4285775&amp;isFromPublicArea=True&amp;isModal=true&amp;asPopupView=true</t>
  </si>
  <si>
    <t>https://community.secop.gov.co/Public/Tendering/OpportunityDetail/Index?noticeUID=CO1.NTC.4553372&amp;isFromPublicArea=True&amp;isModal=true&amp;asPopupView=true</t>
  </si>
  <si>
    <t>https://community.secop.gov.co/Public/Tendering/OpportunityDetail/Index?noticeUID=CO1.NTC.4580927&amp;isFromPublicArea=True&amp;isModal=true&amp;asPopupView=true</t>
  </si>
  <si>
    <t>https://community.secop.gov.co/Public/Tendering/OpportunityDetail/Index?noticeUID=CO1.NTC.4428632&amp;isFromPublicArea=True&amp;isModal=true&amp;asPopupView=true</t>
  </si>
  <si>
    <t>https://community.secop.gov.co/Public/Tendering/OpportunityDetail/Index?noticeUID=CO1.NTC.4578902&amp;isFromPublicArea=True&amp;isModal=true&amp;asPopupView=true</t>
  </si>
  <si>
    <t>AND-051-2023</t>
  </si>
  <si>
    <t>https://community.secop.gov.co/Public/Tendering/OpportunityDetail/Index?noticeUID=CO1.NTC.3756906&amp;isFromPublicArea=True&amp;isModal=true&amp;asPopupView=true</t>
  </si>
  <si>
    <t>https://community.secop.gov.co/Public/Tendering/OpportunityDetail/Index?noticeUID=CO1.NTC.4301706&amp;isFromPublicArea=True&amp;isModal=true&amp;asPopupView=true</t>
  </si>
  <si>
    <t>https://community.secop.gov.co/Public/Tendering/OpportunityDetail/Index?noticeUID=CO1.NTC.4316065&amp;isFromPublicArea=True&amp;isModal=true&amp;asPopupView=true</t>
  </si>
  <si>
    <t>https://community.secop.gov.co/Public/Tendering/OpportunityDetail/Index?noticeUID=CO1.NTC.4552061&amp;isFromPublicArea=True&amp;isModal=true&amp;asPopupView=true</t>
  </si>
  <si>
    <t>https://community.secop.gov.co/Public/Tendering/OpportunityDetail/Index?noticeUID=CO1.NTC.4355809&amp;isFromPublicArea=True&amp;isModal=true&amp;asPopupView=true</t>
  </si>
  <si>
    <t>https://community.secop.gov.co/Public/Tendering/OpportunityDetail/Index?noticeUID=CO1.NTC.4385506&amp;isFromPublicArea=True&amp;isModal=true&amp;asPopupView=true</t>
  </si>
  <si>
    <t>https://community.secop.gov.co/Public/Tendering/OpportunityDetail/Index?noticeUID=CO1.NTC.4285920&amp;isFromPublicArea=True&amp;isModal=true&amp;asPopupView=true</t>
  </si>
  <si>
    <t>https://community.secop.gov.co/Public/Tendering/OpportunityDetail/Index?noticeUID=CO1.NTC.4371043&amp;isFromPublicArea=True&amp;isModal=true&amp;asPopupView=true</t>
  </si>
  <si>
    <t>https://community.secop.gov.co/Public/Tendering/OpportunityDetail/Index?noticeUID=CO1.NTC.4284288&amp;isFromPublicArea=True&amp;isModal=true&amp;asPopupView=true</t>
  </si>
  <si>
    <t>AND-140-2023</t>
  </si>
  <si>
    <t>https://community.secop.gov.co/Public/Tendering/OpportunityDetail/Index?noticeUID=CO1.NTC.4289963&amp;isFromPublicArea=True&amp;isModal=true&amp;asPopupView=true</t>
  </si>
  <si>
    <t>AND-247-2023</t>
  </si>
  <si>
    <t>https://community.secop.gov.co/Public/Tendering/OpportunityDetail/Index?noticeUID=CO1.NTC.4363045&amp;isFromPublicArea=True&amp;isModal=true&amp;asPopupView=true</t>
  </si>
  <si>
    <t>AND-078-2023</t>
  </si>
  <si>
    <t>https://community.secop.gov.co/Public/Tendering/OpportunityDetail/Index?noticeUID=CO1.NTC.4174914&amp;isFromPublicArea=True&amp;isModal=true&amp;asPopupView=true</t>
  </si>
  <si>
    <t>AND-018-2023</t>
  </si>
  <si>
    <t>https://community.secop.gov.co/Public/Tendering/OpportunityDetail/Index?noticeUID=CO1.NTC.3725239&amp;isFromPublicArea=True&amp;isModal=true&amp;asPopupView=true</t>
  </si>
  <si>
    <t>https://community.secop.gov.co/Public/Tendering/OpportunityDetail/Index?noticeUID=CO1.NTC.4284446&amp;isFromPublicArea=True&amp;isModal=true&amp;asPopupView=true</t>
  </si>
  <si>
    <t>https://community.secop.gov.co/Public/Tendering/OpportunityDetail/Index?noticeUID=CO1.NTC.4332183&amp;isFromPublicArea=True&amp;isModal=true&amp;asPopupView=true</t>
  </si>
  <si>
    <t>https://community.secop.gov.co/Public/Tendering/OpportunityDetail/Index?noticeUID=CO1.NTC.4379528&amp;isFromPublicArea=True&amp;isModal=true&amp;asPopupView=true</t>
  </si>
  <si>
    <t>https://community.secop.gov.co/Public/Tendering/OpportunityDetail/Index?noticeUID=CO1.NTC.4289368&amp;isFromPublicArea=True&amp;isModal=true&amp;asPopupView=true</t>
  </si>
  <si>
    <t>https://community.secop.gov.co/Public/Tendering/OpportunityDetail/Index?noticeUID=CO1.NTC.4580100&amp;isFromPublicArea=True&amp;isModal=true&amp;asPopupView=true</t>
  </si>
  <si>
    <t>https://community.secop.gov.co/Public/Tendering/OpportunityDetail/Index?noticeUID=CO1.NTC.4288869&amp;isFromPublicArea=True&amp;isModal=true&amp;asPopupView=true</t>
  </si>
  <si>
    <t>https://community.secop.gov.co/Public/Tendering/OpportunityDetail/Index?noticeUID=CO1.NTC.4285939&amp;isFromPublicArea=True&amp;isModal=true&amp;asPopupView=true</t>
  </si>
  <si>
    <t>https://community.secop.gov.co/Public/Tendering/OpportunityDetail/Index?noticeUID=CO1.NTC.4428932&amp;isFromPublicArea=True&amp;isModal=true&amp;asPopupView=true</t>
  </si>
  <si>
    <t>https://community.secop.gov.co/Public/Tendering/OpportunityDetail/Index?noticeUID=CO1.NTC.4425322&amp;isFromPublicArea=True&amp;isModal=true&amp;asPopupView=true</t>
  </si>
  <si>
    <t>https://community.secop.gov.co/Public/Tendering/OpportunityDetail/Index?noticeUID=CO1.NTC.4746228&amp;isFromPublicArea=True&amp;isModal=true&amp;asPopupView=true</t>
  </si>
  <si>
    <t>https://community.secop.gov.co/Public/Tendering/OpportunityDetail/Index?noticeUID=CO1.NTC.4299486&amp;isFromPublicArea=True&amp;isModal=true&amp;asPopupView=true</t>
  </si>
  <si>
    <t>https://community.secop.gov.co/Public/Tendering/OpportunityDetail/Index?noticeUID=CO1.NTC.4428069&amp;isFromPublicArea=True&amp;isModal=true&amp;asPopupView=true</t>
  </si>
  <si>
    <t>https://community.secop.gov.co/Public/Tendering/OpportunityDetail/Index?noticeUID=CO1.NTC.4707773&amp;isFromPublicArea=True&amp;isModal=true&amp;asPopupView=true</t>
  </si>
  <si>
    <t>https://community.secop.gov.co/Public/Tendering/OpportunityDetail/Index?noticeUID=CO1.NTC.4411419&amp;isFromPublicArea=True&amp;isModal=true&amp;asPopupView=true</t>
  </si>
  <si>
    <t>https://community.secop.gov.co/Public/Tendering/OpportunityDetail/Index?noticeUID=CO1.NTC.4578645&amp;isFromPublicArea=True&amp;isModal=true&amp;asPopupView=true</t>
  </si>
  <si>
    <t>https://community.secop.gov.co/Public/Tendering/OpportunityDetail/Index?noticeUID=CO1.NTC.4552295&amp;isFromPublicArea=True&amp;isModal=true&amp;asPopupView=true</t>
  </si>
  <si>
    <t>AND-310-2023</t>
  </si>
  <si>
    <t>https://community.secop.gov.co/Public/Tendering/OpportunityDetail/Index?noticeUID=CO1.NTC.4426516&amp;isFromPublicArea=True&amp;isModal=true&amp;asPopupView=true</t>
  </si>
  <si>
    <t>https://community.secop.gov.co/Public/Tendering/OpportunityDetail/Index?noticeUID=CO1.NTC.4583364&amp;isFromPublicArea=True&amp;isModal=true&amp;asPopupView=true</t>
  </si>
  <si>
    <t>AND-087-2023</t>
  </si>
  <si>
    <t>https://community.secop.gov.co/Public/Tendering/OpportunityDetail/Index?noticeUID=CO1.NTC.4266521&amp;isFromPublicArea=True&amp;isModal=true&amp;asPopupView=true</t>
  </si>
  <si>
    <t>https://community.secop.gov.co/Public/Tendering/OpportunityDetail/Index?noticeUID=CO1.NTC.4669836&amp;isFromPublicArea=True&amp;isModal=true&amp;asPopupView=true</t>
  </si>
  <si>
    <t>AND-450-2023</t>
  </si>
  <si>
    <t>https://community.secop.gov.co/Public/Tendering/OpportunityDetail/Index?noticeUID=CO1.NTC.4835719&amp;isFromPublicArea=True&amp;isModal=true&amp;asPopupView=true</t>
  </si>
  <si>
    <t>https://community.secop.gov.co/Public/Tendering/OpportunityDetail/Index?noticeUID=CO1.NTC.4385548&amp;isFromPublicArea=True&amp;isModal=true&amp;asPopupView=true</t>
  </si>
  <si>
    <t>https://community.secop.gov.co/Public/Tendering/OpportunityDetail/Index?noticeUID=CO1.NTC.4806747&amp;isFromPublicArea=True&amp;isModal=true&amp;asPopupView=true</t>
  </si>
  <si>
    <t>https://community.secop.gov.co/Public/Tendering/OpportunityDetail/Index?noticeUID=CO1.NTC.4578880&amp;isFromPublicArea=True&amp;isModal=true&amp;asPopupView=true</t>
  </si>
  <si>
    <t>https://community.secop.gov.co/Public/Tendering/OpportunityDetail/Index?noticeUID=CO1.NTC.4583390&amp;isFromPublicArea=True&amp;isModal=true&amp;asPopupView=true</t>
  </si>
  <si>
    <t>https://community.secop.gov.co/Public/Tendering/OpportunityDetail/Index?noticeUID=CO1.NTC.4289213&amp;isFromPublicArea=True&amp;isModal=true&amp;asPopupView=true</t>
  </si>
  <si>
    <t>AND-040-2023</t>
  </si>
  <si>
    <t>https://community.secop.gov.co/Public/Tendering/OpportunityDetail/Index?noticeUID=CO1.NTC.3754913&amp;isFromPublicArea=True&amp;isModal=true&amp;asPopupView=true</t>
  </si>
  <si>
    <t>https://community.secop.gov.co/Public/Tendering/OpportunityDetail/Index?noticeUID=CO1.NTC.4662237&amp;isFromPublicArea=True&amp;isModal=true&amp;asPopupView=true</t>
  </si>
  <si>
    <t>https://community.secop.gov.co/Public/Tendering/OpportunityDetail/Index?noticeUID=CO1.NTC.4410872&amp;isFromPublicArea=True&amp;isModal=true&amp;asPopupView=true</t>
  </si>
  <si>
    <t>https://community.secop.gov.co/Public/Tendering/OpportunityDetail/Index?noticeUID=CO1.NTC.4659553&amp;isFromPublicArea=True&amp;isModal=true&amp;asPopupView=true</t>
  </si>
  <si>
    <t>https://community.secop.gov.co/Public/Tendering/OpportunityDetail/Index?noticeUID=CO1.NTC.4426406&amp;isFromPublicArea=True&amp;isModal=true&amp;asPopupView=true</t>
  </si>
  <si>
    <t>AND-005-2023</t>
  </si>
  <si>
    <t>https://community.secop.gov.co/Public/Tendering/OpportunityDetail/Index?noticeUID=CO1.NTC.3722489&amp;isFromPublicArea=True&amp;isModal=true&amp;asPopupView=true</t>
  </si>
  <si>
    <t>AND-336-2023</t>
  </si>
  <si>
    <t>https://community.secop.gov.co/Public/Tendering/OpportunityDetail/Index?noticeUID=CO1.NTC.4497711&amp;isFromPublicArea=True&amp;isModal=true&amp;asPopupView=true</t>
  </si>
  <si>
    <t>https://community.secop.gov.co/Public/Tendering/OpportunityDetail/Index?noticeUID=CO1.NTC.4292682&amp;isFromPublicArea=True&amp;isModal=true&amp;asPopupView=true</t>
  </si>
  <si>
    <t>https://community.secop.gov.co/Public/Tendering/OpportunityDetail/Index?noticeUID=CO1.NTC.4744432&amp;isFromPublicArea=True&amp;isModal=true&amp;asPopupView=true</t>
  </si>
  <si>
    <t>https://community.secop.gov.co/Public/Tendering/OpportunityDetail/Index?noticeUID=CO1.NTC.4806462&amp;isFromPublicArea=True&amp;isModal=true&amp;asPopupView=true</t>
  </si>
  <si>
    <t>https://community.secop.gov.co/Public/Tendering/OpportunityDetail/Index?noticeUID=CO1.NTC.4362905&amp;isFromPublicArea=True&amp;isModal=true&amp;asPopupView=true</t>
  </si>
  <si>
    <t>https://community.secop.gov.co/Public/Tendering/OpportunityDetail/Index?noticeUID=CO1.NTC.4283607&amp;isFromPublicArea=True&amp;isModal=true&amp;asPopupView=true</t>
  </si>
  <si>
    <t>https://community.secop.gov.co/Public/Tendering/OpportunityDetail/Index?noticeUID=CO1.NTC.4384600&amp;isFromPublicArea=True&amp;isModal=true&amp;asPopupView=true</t>
  </si>
  <si>
    <t>https://community.secop.gov.co/Public/Tendering/OpportunityDetail/Index?noticeUID=CO1.NTC.4579693&amp;isFromPublicArea=True&amp;isModal=true&amp;asPopupView=true</t>
  </si>
  <si>
    <t>https://community.secop.gov.co/Public/Tendering/OpportunityDetail/Index?noticeUID=CO1.NTC.4336745&amp;isFromPublicArea=True&amp;isModal=true&amp;asPopupView=true</t>
  </si>
  <si>
    <t>AND-062-2023</t>
  </si>
  <si>
    <t>https://community.secop.gov.co/Public/Tendering/OpportunityDetail/Index?noticeUID=CO1.NTC.3783745&amp;isFromPublicArea=True&amp;isModal=true&amp;asPopupView=true</t>
  </si>
  <si>
    <t>https://community.secop.gov.co/Public/Tendering/OpportunityDetail/Index?noticeUID=CO1.NTC.4669516&amp;isFromPublicArea=True&amp;isModal=true&amp;asPopupView=true</t>
  </si>
  <si>
    <t>https://community.secop.gov.co/Public/Tendering/OpportunityDetail/Index?noticeUID=CO1.NTC.4278906&amp;isFromPublicArea=True&amp;isModal=true&amp;asPopupView=true</t>
  </si>
  <si>
    <t>https://community.secop.gov.co/Public/Tendering/OpportunityDetail/Index?noticeUID=CO1.NTC.4288850&amp;isFromPublicArea=True&amp;isModal=true&amp;asPopupView=true</t>
  </si>
  <si>
    <t>https://community.secop.gov.co/Public/Tendering/OpportunityDetail/Index?noticeUID=CO1.NTC.4386448&amp;isFromPublicArea=True&amp;isModal=true&amp;asPopupView=true</t>
  </si>
  <si>
    <t>https://community.secop.gov.co/Public/Tendering/OpportunityDetail/Index?noticeUID=CO1.NTC.4336564&amp;isFromPublicArea=True&amp;isModal=true&amp;asPopupView=true</t>
  </si>
  <si>
    <t>https://community.secop.gov.co/Public/Tendering/OpportunityDetail/Index?noticeUID=CO1.NTC.4296354&amp;isFromPublicArea=True&amp;isModal=true&amp;asPopupView=true</t>
  </si>
  <si>
    <t>https://community.secop.gov.co/Public/Tendering/OpportunityDetail/Index?noticeUID=CO1.NTC.4298342&amp;isFromPublicArea=True&amp;isModal=true&amp;asPopupView=true</t>
  </si>
  <si>
    <t>https://community.secop.gov.co/Public/Tendering/OpportunityDetail/Index?noticeUID=CO1.NTC.4284242&amp;isFromPublicArea=True&amp;isModal=true&amp;asPopupView=true</t>
  </si>
  <si>
    <t>https://community.secop.gov.co/Public/Tendering/OpportunityDetail/Index?noticeUID=CO1.NTC.4819955&amp;isFromPublicArea=True&amp;isModal=true&amp;asPopupView=true</t>
  </si>
  <si>
    <t>https://community.secop.gov.co/Public/Tendering/OpportunityDetail/Index?noticeUID=CO1.NTC.4387306&amp;isFromPublicArea=True&amp;isModal=true&amp;asPopupView=true</t>
  </si>
  <si>
    <t>https://community.secop.gov.co/Public/Tendering/OpportunityDetail/Index?noticeUID=CO1.NTC.4496915&amp;isFromPublicArea=True&amp;isModal=true&amp;asPopupView=true</t>
  </si>
  <si>
    <t>AND-350-2023</t>
  </si>
  <si>
    <t>https://community.secop.gov.co/Public/Tendering/OpportunityDetail/Index?noticeUID=CO1.NTC.4538871&amp;isFromPublicArea=True&amp;isModal=true&amp;asPopupView=true</t>
  </si>
  <si>
    <t>https://community.secop.gov.co/Public/Tendering/OpportunityDetail/Index?noticeUID=CO1.NTC.4747667&amp;isFromPublicArea=True&amp;isModal=true&amp;asPopupView=true</t>
  </si>
  <si>
    <t>AND-020-2023</t>
  </si>
  <si>
    <t>https://community.secop.gov.co/Public/Tendering/OpportunityDetail/Index?noticeUID=CO1.NTC.3724494&amp;isFromPublicArea=True&amp;isModal=true&amp;asPopupView=true</t>
  </si>
  <si>
    <t>https://community.secop.gov.co/Public/Tendering/OpportunityDetail/Index?noticeUID=CO1.NTC.4335717&amp;isFromPublicArea=True&amp;isModal=true&amp;asPopupView=true</t>
  </si>
  <si>
    <t>https://community.secop.gov.co/Public/Tendering/OpportunityDetail/Index?noticeUID=CO1.NTC.4372141&amp;isFromPublicArea=True&amp;isModal=true&amp;asPopupView=true</t>
  </si>
  <si>
    <t>https://community.secop.gov.co/Public/Tendering/OpportunityDetail/Index?noticeUID=CO1.NTC.4286204&amp;isFromPublicArea=True&amp;isModal=true&amp;asPopupView=true</t>
  </si>
  <si>
    <t>AND-023-2023</t>
  </si>
  <si>
    <t>https://community.secop.gov.co/Public/Tendering/OpportunityDetail/Index?noticeUID=CO1.NTC.3725231&amp;isFromPublicArea=True&amp;isModal=true&amp;asPopupView=true</t>
  </si>
  <si>
    <t>AND-075-2023</t>
  </si>
  <si>
    <t>https://community.secop.gov.co/Public/Tendering/OpportunityDetail/Index?noticeUID=CO1.NTC.4114774&amp;isFromPublicArea=True&amp;isModal=true&amp;asPopupView=true</t>
  </si>
  <si>
    <t>https://community.secop.gov.co/Public/Tendering/OpportunityDetail/Index?noticeUID=CO1.NTC.4579117&amp;isFromPublicArea=True&amp;isModal=true&amp;asPopupView=true</t>
  </si>
  <si>
    <t>https://community.secop.gov.co/Public/Tendering/OpportunityDetail/Index?noticeUID=CO1.NTC.4378312&amp;isFromPublicArea=True&amp;isModal=true&amp;asPopupView=true</t>
  </si>
  <si>
    <t>AND-026-2023</t>
  </si>
  <si>
    <t>https://community.secop.gov.co/Public/Tendering/OpportunityDetail/Index?noticeUID=CO1.NTC.3725443&amp;isFromPublicArea=True&amp;isModal=true&amp;asPopupView=true</t>
  </si>
  <si>
    <t>AND-356-2023</t>
  </si>
  <si>
    <t>https://community.secop.gov.co/Public/Tendering/OpportunityDetail/Index?noticeUID=CO1.NTC.4539182&amp;isFromPublicArea=True&amp;isModal=true&amp;asPopupView=true</t>
  </si>
  <si>
    <t>https://community.secop.gov.co/Public/Tendering/OpportunityDetail/Index?noticeUID=CO1.NTC.4331706&amp;isFromPublicArea=True&amp;isModal=true&amp;asPopupView=true</t>
  </si>
  <si>
    <t>https://community.secop.gov.co/Public/Tendering/OpportunityDetail/Index?noticeUID=CO1.NTC.3904200&amp;isFromPublicArea=True&amp;isModal=true&amp;asPopupView=true</t>
  </si>
  <si>
    <t>https://community.secop.gov.co/Public/Tendering/OpportunityDetail/Index?noticeUID=CO1.NTC.4334677&amp;isFromPublicArea=True&amp;isModal=true&amp;asPopupView=true</t>
  </si>
  <si>
    <t>https://community.secop.gov.co/Public/Tendering/OpportunityDetail/Index?noticeUID=CO1.NTC.4497629&amp;isFromPublicArea=True&amp;isModal=true&amp;asPopupView=true</t>
  </si>
  <si>
    <t>https://community.secop.gov.co/Public/Tendering/OpportunityDetail/Index?noticeUID=CO1.NTC.4337464&amp;isFromPublicArea=True&amp;isModal=true&amp;asPopupView=true</t>
  </si>
  <si>
    <t>https://community.secop.gov.co/Public/Tendering/OpportunityDetail/Index?noticeUID=CO1.NTC.4336954&amp;isFromPublicArea=True&amp;isModal=true&amp;asPopupView=true</t>
  </si>
  <si>
    <t>https://community.secop.gov.co/Public/Tendering/OpportunityDetail/Index?noticeUID=CO1.NTC.4334173&amp;isFromPublicArea=True&amp;isModal=true&amp;asPopupView=true</t>
  </si>
  <si>
    <t>https://community.secop.gov.co/Public/Tendering/OpportunityDetail/Index?noticeUID=CO1.NTC.4311234&amp;isFromPublicArea=True&amp;isModal=true&amp;asPopupView=true</t>
  </si>
  <si>
    <t>https://community.secop.gov.co/Public/Tendering/OpportunityDetail/Index?noticeUID=CO1.NTC.4425329&amp;isFromPublicArea=True&amp;isModal=true&amp;asPopupView=true</t>
  </si>
  <si>
    <t>https://community.secop.gov.co/Public/Tendering/OpportunityDetail/Index?noticeUID=CO1.NTC.4335148&amp;isFromPublicArea=True&amp;isModal=true&amp;asPopupView=true</t>
  </si>
  <si>
    <t>https://community.secop.gov.co/Public/Tendering/OpportunityDetail/Index?noticeUID=CO1.NTC.4579726&amp;isFromPublicArea=True&amp;isModal=true&amp;asPopupView=true</t>
  </si>
  <si>
    <t>AND-007-2023</t>
  </si>
  <si>
    <t>https://community.secop.gov.co/Public/Tendering/OpportunityDetail/Index?noticeUID=CO1.NTC.3722293&amp;isFromPublicArea=True&amp;isModal=true&amp;asPopupView=true</t>
  </si>
  <si>
    <t>AND-033-2023</t>
  </si>
  <si>
    <t>https://community.secop.gov.co/Public/Tendering/OpportunityDetail/Index?noticeUID=CO1.NTC.3732451&amp;isFromPublicArea=True&amp;isModal=true&amp;asPopupView=true</t>
  </si>
  <si>
    <t>https://community.secop.gov.co/Public/Tendering/OpportunityDetail/Index?noticeUID=CO1.NTC.4299498&amp;isFromPublicArea=True&amp;isModal=true&amp;asPopupView=true</t>
  </si>
  <si>
    <t>https://community.secop.gov.co/Public/Tendering/OpportunityDetail/Index?noticeUID=CO1.NTC.4506897&amp;isFromPublicArea=True&amp;isModal=true&amp;asPopupView=true</t>
  </si>
  <si>
    <t>https://community.secop.gov.co/Public/Tendering/OpportunityDetail/Index?noticeUID=CO1.NTC.4285701&amp;isFromPublicArea=True&amp;isModal=true&amp;asPopupView=true</t>
  </si>
  <si>
    <t>https://community.secop.gov.co/Public/Tendering/OpportunityDetail/Index?noticeUID=CO1.NTC.4708651&amp;isFromPublicArea=True&amp;isModal=true&amp;asPopupView=true</t>
  </si>
  <si>
    <t>https://community.secop.gov.co/Public/Tendering/OpportunityDetail/Index?noticeUID=CO1.NTC.4284226&amp;isFromPublicArea=True&amp;isModal=true&amp;asPopupView=true</t>
  </si>
  <si>
    <t>https://community.secop.gov.co/Public/Tendering/OpportunityDetail/Index?noticeUID=CO1.NTC.4289809&amp;isFromPublicArea=True&amp;isModal=true&amp;asPopupView=true</t>
  </si>
  <si>
    <t>AND-073-2023</t>
  </si>
  <si>
    <t>https://community.secop.gov.co/Public/Tendering/OpportunityDetail/Index?noticeUID=CO1.NTC.4115304&amp;isFromPublicArea=True&amp;isModal=true&amp;asPopupView=true</t>
  </si>
  <si>
    <t>AND-036-2023</t>
  </si>
  <si>
    <t>https://community.secop.gov.co/Public/Tendering/OpportunityDetail/Index?noticeUID=CO1.NTC.3732897&amp;isFromPublicArea=True&amp;isModal=true&amp;asPopupView=true</t>
  </si>
  <si>
    <t>https://community.secop.gov.co/Public/Tendering/OpportunityDetail/Index?noticeUID=CO1.NTC.4295899&amp;isFromPublicArea=True&amp;isModal=true&amp;asPopupView=true</t>
  </si>
  <si>
    <t>https://community.secop.gov.co/Public/Tendering/OpportunityDetail/Index?noticeUID=CO1.NTC.4581592&amp;isFromPublicArea=True&amp;isModal=true&amp;asPopupView=true</t>
  </si>
  <si>
    <t>https://community.secop.gov.co/Public/Tendering/OpportunityDetail/Index?noticeUID=CO1.NTC.4747995&amp;isFromPublicArea=True&amp;isModal=true&amp;asPopupView=true</t>
  </si>
  <si>
    <t>AND-054-2023</t>
  </si>
  <si>
    <t>https://community.secop.gov.co/Public/Tendering/OpportunityDetail/Index?noticeUID=CO1.NTC.3758738&amp;isFromPublicArea=True&amp;isModal=true&amp;asPopupView=true</t>
  </si>
  <si>
    <t>https://community.secop.gov.co/Public/Tendering/OpportunityDetail/Index?noticeUID=CO1.NTC.4373629&amp;isFromPublicArea=True&amp;isModal=true&amp;asPopupView=true</t>
  </si>
  <si>
    <t>AND-079-2023</t>
  </si>
  <si>
    <t>https://community.secop.gov.co/Public/Tendering/OpportunityDetail/Index?noticeUID=CO1.NTC.4175652&amp;isFromPublicArea=True&amp;isModal=true&amp;asPopupView=true</t>
  </si>
  <si>
    <t>https://community.secop.gov.co/Public/Tendering/OpportunityDetail/Index?noticeUID=CO1.NTC.4425619&amp;isFromPublicArea=True&amp;isModal=true&amp;asPopupView=true</t>
  </si>
  <si>
    <t>https://community.secop.gov.co/Public/Tendering/OpportunityDetail/Index?noticeUID=CO1.NTC.4707749&amp;isFromPublicArea=True&amp;isModal=true&amp;asPopupView=true</t>
  </si>
  <si>
    <t>https://community.secop.gov.co/Public/Tendering/OpportunityDetail/Index?noticeUID=CO1.NTC.4370923&amp;isFromPublicArea=True&amp;isModal=true&amp;asPopupView=true</t>
  </si>
  <si>
    <t>https://community.secop.gov.co/Public/Tendering/OpportunityDetail/Index?noticeUID=CO1.NTC.4379829&amp;isFromPublicArea=True&amp;isModal=true&amp;asPopupView=true</t>
  </si>
  <si>
    <t>https://community.secop.gov.co/Public/Tendering/OpportunityDetail/Index?noticeUID=CO1.NTC.4355976&amp;isFromPublicArea=True&amp;isModal=true&amp;asPopupView=true</t>
  </si>
  <si>
    <t>https://community.secop.gov.co/Public/Tendering/OpportunityDetail/Index?noticeUID=CO1.NTC.4372311&amp;isFromPublicArea=True&amp;isModal=true&amp;asPopupView=true</t>
  </si>
  <si>
    <t>https://community.secop.gov.co/Public/Tendering/OpportunityDetail/Index?noticeUID=CO1.NTC.4295923&amp;isFromPublicArea=True&amp;isModal=true&amp;asPopupView=true</t>
  </si>
  <si>
    <t>https://community.secop.gov.co/Public/Tendering/OpportunityDetail/Index?noticeUID=CO1.NTC.4707068&amp;isFromPublicArea=True&amp;isModal=true&amp;asPopupView=true</t>
  </si>
  <si>
    <t>AND-035-2023</t>
  </si>
  <si>
    <t>https://community.secop.gov.co/Public/Tendering/OpportunityDetail/Index?noticeUID=CO1.NTC.3733157&amp;isFromPublicArea=True&amp;isModal=true&amp;asPopupView=true</t>
  </si>
  <si>
    <t>AND-011-2023</t>
  </si>
  <si>
    <t>https://community.secop.gov.co/Public/Tendering/OpportunityDetail/Index?noticeUID=CO1.NTC.3723748&amp;isFromPublicArea=True&amp;isModal=true&amp;asPopupView=true</t>
  </si>
  <si>
    <t>https://community.secop.gov.co/Public/Tendering/OpportunityDetail/Index?noticeUID=CO1.NTC.4295566&amp;isFromPublicArea=True&amp;isModal=true&amp;asPopupView=true</t>
  </si>
  <si>
    <t>https://community.secop.gov.co/Public/Tendering/OpportunityDetail/Index?noticeUID=CO1.NTC.4385921&amp;isFromPublicArea=True&amp;isModal=true&amp;asPopupView=true</t>
  </si>
  <si>
    <t>https://community.secop.gov.co/Public/Tendering/OpportunityDetail/Index?noticeUID=CO1.NTC.4663344&amp;isFromPublicArea=True&amp;isModal=true&amp;asPopupView=true</t>
  </si>
  <si>
    <t>AND-009-2023</t>
  </si>
  <si>
    <t>https://community.secop.gov.co/Public/Tendering/OpportunityDetail/Index?noticeUID=CO1.NTC.3723503&amp;isFromPublicArea=True&amp;isModal=true&amp;asPopupView=true</t>
  </si>
  <si>
    <t>https://community.secop.gov.co/Public/Tendering/OpportunityDetail/Index?noticeUID=CO1.NTC.4437548&amp;isFromPublicArea=True&amp;isModal=true&amp;asPopupView=true</t>
  </si>
  <si>
    <t>https://community.secop.gov.co/Public/Tendering/OpportunityDetail/Index?noticeUID=CO1.NTC.4807104&amp;isFromPublicArea=True&amp;isModal=true&amp;asPopupView=true</t>
  </si>
  <si>
    <t>AND-017-2023</t>
  </si>
  <si>
    <t>https://community.secop.gov.co/Public/Tendering/OpportunityDetail/Index?noticeUID=CO1.NTC.3724727&amp;isFromPublicArea=True&amp;isModal=true&amp;asPopupView=true</t>
  </si>
  <si>
    <t>AND-050-2023</t>
  </si>
  <si>
    <t>https://community.secop.gov.co/Public/Tendering/OpportunityDetail/Index?noticeUID=CO1.NTC.3756617&amp;isFromPublicArea=True&amp;isModal=true&amp;asPopupView=true</t>
  </si>
  <si>
    <t>https://community.secop.gov.co/Public/Tendering/OpportunityDetail/Index?noticeUID=CO1.NTC.4301313&amp;isFromPublicArea=True&amp;isModal=true&amp;asPopupView=true</t>
  </si>
  <si>
    <t>https://community.secop.gov.co/Public/Tendering/OpportunityDetail/Index?noticeUID=CO1.NTC.4278912&amp;isFromPublicArea=True&amp;isModal=true&amp;asPopupView=true</t>
  </si>
  <si>
    <t>AND-053-2023</t>
  </si>
  <si>
    <t>https://community.secop.gov.co/Public/Tendering/OpportunityDetail/Index?noticeUID=CO1.NTC.3757553&amp;isFromPublicArea=True&amp;isModal=true&amp;asPopupView=true</t>
  </si>
  <si>
    <t>https://community.secop.gov.co/Public/Tendering/OpportunityDetail/Index?noticeUID=CO1.NTC.4294507&amp;isFromPublicArea=True&amp;isModal=true&amp;asPopupView=true</t>
  </si>
  <si>
    <t>AND-065-2023</t>
  </si>
  <si>
    <t>https://community.secop.gov.co/Public/Tendering/OpportunityDetail/Index?noticeUID=CO1.NTC.3879396&amp;isFromPublicArea=True&amp;isModal=true&amp;asPopupView=true</t>
  </si>
  <si>
    <t>https://community.secop.gov.co/Public/Tendering/OpportunityDetail/Index?noticeUID=CO1.NTC.4456849&amp;isFromPublicArea=True&amp;isModal=true&amp;asPopupView=true</t>
  </si>
  <si>
    <t>https://community.secop.gov.co/Public/Tendering/OpportunityDetail/Index?noticeUID=CO1.NTC.4457213&amp;isFromPublicArea=True&amp;isModal=true&amp;asPopupView=true</t>
  </si>
  <si>
    <t>https://community.secop.gov.co/Public/Tendering/OpportunityDetail/Index?noticeUID=CO1.NTC.4506456&amp;isFromPublicArea=True&amp;isModal=true&amp;asPopupView=true</t>
  </si>
  <si>
    <t>https://community.secop.gov.co/Public/Tendering/OpportunityDetail/Index?noticeUID=CO1.NTC.4288393&amp;isFromPublicArea=True&amp;isModal=true&amp;asPopupView=true</t>
  </si>
  <si>
    <t>https://community.secop.gov.co/Public/Tendering/OpportunityDetail/Index?noticeUID=CO1.NTC.4283566&amp;isFromPublicArea=True&amp;isModal=true&amp;asPopupView=true</t>
  </si>
  <si>
    <t>https://community.secop.gov.co/Public/Tendering/OpportunityDetail/Index?noticeUID=CO1.NTC.4301753&amp;isFromPublicArea=True&amp;isModal=true&amp;asPopupView=true</t>
  </si>
  <si>
    <t>https://community.secop.gov.co/Public/Tendering/OpportunityDetail/Index?noticeUID=CO1.NTC.4336785&amp;isFromPublicArea=True&amp;isModal=true&amp;asPopupView=true</t>
  </si>
  <si>
    <t>https://community.secop.gov.co/Public/Tendering/OpportunityDetail/Index?noticeUID=CO1.NTC.4303755&amp;isFromPublicArea=True&amp;isModal=true&amp;asPopupView=true</t>
  </si>
  <si>
    <t>https://community.secop.gov.co/Public/Tendering/OpportunityDetail/Index?noticeUID=CO1.NTC.4316804&amp;isFromPublicArea=True&amp;isModal=true&amp;asPopupView=true</t>
  </si>
  <si>
    <t>https://community.secop.gov.co/Public/Tendering/OpportunityDetail/Index?noticeUID=CO1.NTC.4806439&amp;isFromPublicArea=True&amp;isModal=true&amp;asPopupView=true</t>
  </si>
  <si>
    <t>AND-048-2023</t>
  </si>
  <si>
    <t>https://community.secop.gov.co/Public/Tendering/OpportunityDetail/Index?noticeUID=CO1.NTC.3755969&amp;isFromPublicArea=True&amp;isModal=true&amp;asPopupView=true</t>
  </si>
  <si>
    <t>https://community.secop.gov.co/Public/Tendering/OpportunityDetail/Index?noticeUID=CO1.NTC.4289031&amp;isFromPublicArea=True&amp;isModal=true&amp;asPopupView=true</t>
  </si>
  <si>
    <t>AND-006-2023</t>
  </si>
  <si>
    <t>https://community.secop.gov.co/Public/Tendering/OpportunityDetail/Index?noticeUID=CO1.NTC.3724766&amp;isFromPublicArea=True&amp;isModal=true&amp;asPopupView=true</t>
  </si>
  <si>
    <t>https://community.secop.gov.co/Public/Tendering/OpportunityDetail/Index?noticeUID=CO1.NTC.4584606&amp;isFromPublicArea=True&amp;isModal=true&amp;asPopupView=true</t>
  </si>
  <si>
    <t>AND-046-2023</t>
  </si>
  <si>
    <t>https://community.secop.gov.co/Public/Tendering/OpportunityDetail/Index?noticeUID=CO1.NTC.3755447&amp;isFromPublicArea=True&amp;isModal=true&amp;asPopupView=true</t>
  </si>
  <si>
    <t>https://community.secop.gov.co/Public/Tendering/OpportunityDetail/Index?noticeUID=CO1.NTC.4335160&amp;isFromPublicArea=True&amp;isModal=true&amp;asPopupView=true</t>
  </si>
  <si>
    <t>AND-037-2023</t>
  </si>
  <si>
    <t>https://community.secop.gov.co/Public/Tendering/OpportunityDetail/Index?noticeUID=CO1.NTC.3736444&amp;isFromPublicArea=True&amp;isModal=true&amp;asPopupView=true</t>
  </si>
  <si>
    <t>https://community.secop.gov.co/Public/Tendering/OpportunityDetail/Index?noticeUID=CO1.NTC.4428644&amp;isFromPublicArea=True&amp;isModal=true&amp;asPopupView=true</t>
  </si>
  <si>
    <t>https://community.secop.gov.co/Public/Tendering/OpportunityDetail/Index?noticeUID=CO1.NTC.4307650&amp;isFromPublicArea=True&amp;isModal=true&amp;asPopupView=true</t>
  </si>
  <si>
    <t>AND-021-2023</t>
  </si>
  <si>
    <t>https://community.secop.gov.co/Public/Tendering/OpportunityDetail/Index?noticeUID=CO1.NTC.3725020&amp;isFromPublicArea=True&amp;isModal=true&amp;asPopupView=true</t>
  </si>
  <si>
    <t>https://community.secop.gov.co/Public/Tendering/OpportunityDetail/Index?noticeUID=CO1.NTC.4293672&amp;isFromPublicArea=True&amp;isModal=true&amp;asPopupView=true</t>
  </si>
  <si>
    <t>https://community.secop.gov.co/Public/Tendering/OpportunityDetail/Index?noticeUID=CO1.NTC.4294426&amp;isFromPublicArea=True&amp;isModal=true&amp;asPopupView=true</t>
  </si>
  <si>
    <t>https://community.secop.gov.co/Public/Tendering/OpportunityDetail/Index?noticeUID=CO1.NTC.4584816&amp;isFromPublicArea=True&amp;isModal=true&amp;asPopupView=true</t>
  </si>
  <si>
    <t>https://community.secop.gov.co/Public/Tendering/OpportunityDetail/Index?noticeUID=CO1.NTC.4293318&amp;isFromPublicArea=True&amp;isModal=true&amp;asPopupView=true</t>
  </si>
  <si>
    <t>https://community.secop.gov.co/Public/Tendering/OpportunityDetail/Index?noticeUID=CO1.NTC.4389729&amp;isFromPublicArea=True&amp;isModal=true&amp;asPopupView=true</t>
  </si>
  <si>
    <t>https://community.secop.gov.co/Public/Tendering/OpportunityDetail/Index?noticeUID=CO1.NTC.4506391&amp;isFromPublicArea=True&amp;isModal=true&amp;asPopupView=true</t>
  </si>
  <si>
    <t>https://community.secop.gov.co/Public/Tendering/OpportunityDetail/Index?noticeUID=CO1.NTC.4336608&amp;isFromPublicArea=True&amp;isModal=true&amp;asPopupView=true</t>
  </si>
  <si>
    <t>https://community.secop.gov.co/Public/Tendering/OpportunityDetail/Index?noticeUID=CO1.NTC.4659699&amp;isFromPublicArea=True&amp;isModal=true&amp;asPopupView=true</t>
  </si>
  <si>
    <t>https://community.secop.gov.co/Public/Tendering/OpportunityDetail/Index?noticeUID=CO1.NTC.4388564&amp;isFromPublicArea=True&amp;isModal=true&amp;asPopupView=true</t>
  </si>
  <si>
    <t>https://community.secop.gov.co/Public/Tendering/OpportunityDetail/Index?noticeUID=CO1.NTC.4294013&amp;isFromPublicArea=True&amp;isModal=true&amp;asPopupView=true</t>
  </si>
  <si>
    <t>https://community.secop.gov.co/Public/Tendering/OpportunityDetail/Index?noticeUID=CO1.NTC.4289303&amp;isFromPublicArea=True&amp;isModal=true&amp;asPopupView=true</t>
  </si>
  <si>
    <t>https://community.secop.gov.co/Public/Tendering/OpportunityDetail/Index?noticeUID=CO1.NTC.4583617&amp;isFromPublicArea=True&amp;isModal=true&amp;asPopupView=true</t>
  </si>
  <si>
    <t>https://community.secop.gov.co/Public/Tendering/OpportunityDetail/Index?noticeUID=CO1.NTC.4578294&amp;isFromPublicArea=True&amp;isModal=true&amp;asPopupView=true</t>
  </si>
  <si>
    <t>AND-063-2023</t>
  </si>
  <si>
    <t>https://community.secop.gov.co/Public/Tendering/ContractNoticeManagement/Index?currentLanguage=es-CO&amp;Page=login&amp;Country=CO&amp;SkinName=CCE</t>
  </si>
  <si>
    <t>AND-052-2023</t>
  </si>
  <si>
    <t>https://community.secop.gov.co/Public/Tendering/OpportunityDetail/Index?noticeUID=CO1.NTC.3757177&amp;isFromPublicArea=True&amp;isModal=true&amp;asPopupView=true</t>
  </si>
  <si>
    <t>AND-010-2023</t>
  </si>
  <si>
    <t>https://community.secop.gov.co/Public/Tendering/OpportunityDetail/Index?noticeUID=CO1.NTC.3723712&amp;isFromPublicArea=True&amp;isModal=true&amp;asPopupView=true</t>
  </si>
  <si>
    <t>AND-081-2023</t>
  </si>
  <si>
    <t>https://community.secop.gov.co/Public/Tendering/OpportunityDetail/Index?noticeUID=CO1.NTC.4222949&amp;isFromPublicArea=True&amp;isModal=true&amp;asPopupView=true</t>
  </si>
  <si>
    <t>AND-019-2023</t>
  </si>
  <si>
    <t>https://community.secop.gov.co/Public/Tendering/OpportunityDetail/Index?noticeUID=CO1.NTC.3725289&amp;isFromPublicArea=True&amp;isModal=true&amp;asPopupView=true</t>
  </si>
  <si>
    <t>https://community.secop.gov.co/Public/Tendering/OpportunityDetail/Index?noticeUID=CO1.NTC.4662590&amp;isFromPublicArea=True&amp;isModal=true&amp;asPopupView=true</t>
  </si>
  <si>
    <t>https://community.secop.gov.co/Public/Tendering/OpportunityDetail/Index?noticeUID=CO1.NTC.4331822&amp;isFromPublicArea=True&amp;isModal=true&amp;asPopupView=true</t>
  </si>
  <si>
    <t>https://community.secop.gov.co/Public/Tendering/OpportunityDetail/Index?noticeUID=CO1.NTC.4283495&amp;isFromPublicArea=True&amp;isModal=true&amp;asPopupView=true</t>
  </si>
  <si>
    <t>AND-016-2023</t>
  </si>
  <si>
    <t>https://community.secop.gov.co/Public/Tendering/OpportunityDetail/Index?noticeUID=CO1.NTC.3724770&amp;isFromPublicArea=True&amp;isModal=true&amp;asPopupView=true</t>
  </si>
  <si>
    <t>https://community.secop.gov.co/Public/Tendering/OpportunityDetail/Index?noticeUID=CO1.NTC.4807422&amp;isFromPublicArea=True&amp;isModal=true&amp;asPopupView=true</t>
  </si>
  <si>
    <t>AND-057-2023</t>
  </si>
  <si>
    <t>https://community.secop.gov.co/Public/Tendering/OpportunityDetail/Index?noticeUID=CO1.NTC.3759483&amp;isFromPublicArea=True&amp;isModal=true&amp;asPopupView=true</t>
  </si>
  <si>
    <t>AND-056-2023</t>
  </si>
  <si>
    <t>https://community.secop.gov.co/Public/Tendering/OpportunityDetail/Index?noticeUID=CO1.NTC.3759311&amp;isFromPublicArea=True&amp;isModal=true&amp;asPopupView=true</t>
  </si>
  <si>
    <t>https://community.secop.gov.co/Public/Tendering/OpportunityDetail/Index?noticeUID=CO1.NTC.4334259&amp;isFromPublicArea=True&amp;isModal=true&amp;asPopupView=true</t>
  </si>
  <si>
    <t>https://community.secop.gov.co/Public/Tendering/OpportunityDetail/Index?noticeUID=CO1.NTC.4582784&amp;isFromPublicArea=True&amp;isModal=true&amp;asPopupView=true</t>
  </si>
  <si>
    <t>https://community.secop.gov.co/Public/Tendering/OpportunityDetail/Index?noticeUID=CO1.NTC.4285978&amp;isFromPublicArea=True&amp;isModal=true&amp;asPopupView=true</t>
  </si>
  <si>
    <t>https://community.secop.gov.co/Public/Tendering/OpportunityDetail/Index?noticeUID=CO1.NTC.4293731&amp;isFromPublicArea=True&amp;isModal=true&amp;asPopupView=true</t>
  </si>
  <si>
    <t>AND-074-2023</t>
  </si>
  <si>
    <t>https://community.secop.gov.co/Public/Tendering/OpportunityDetail/Index?noticeUID=CO1.NTC.4115425&amp;isFromPublicArea=True&amp;isModal=true&amp;asPopupView=true</t>
  </si>
  <si>
    <t>https://community.secop.gov.co/Public/Tendering/OpportunityDetail/Index?noticeUID=CO1.NTC.4425830&amp;isFromPublicArea=True&amp;isModal=true&amp;asPopupView=true</t>
  </si>
  <si>
    <t>https://community.secop.gov.co/Public/Tendering/OpportunityDetail/Index?noticeUID=CO1.NTC.4411599&amp;isFromPublicArea=True&amp;isModal=true&amp;asPopupView=true</t>
  </si>
  <si>
    <t>AND-064-2023</t>
  </si>
  <si>
    <t>https://community.secop.gov.co/Public/Tendering/OpportunityDetail/Index?noticeUID=CO1.NTC.3807632&amp;isFromPublicArea=True&amp;isModal=true&amp;asPopupView=true</t>
  </si>
  <si>
    <t>https://community.secop.gov.co/Public/Tendering/OpportunityDetail/Index?noticeUID=CO1.NTC.4283077&amp;isFromPublicArea=True&amp;isModal=true&amp;asPopupView=true</t>
  </si>
  <si>
    <t>AND-246-2023</t>
  </si>
  <si>
    <t>https://community.secop.gov.co/Public/Tendering/OpportunityDetail/Index?noticeUID=CO1.NTC.4365498&amp;isFromPublicArea=True&amp;isModal=true&amp;asPopupView=true</t>
  </si>
  <si>
    <t>AND-067-2023</t>
  </si>
  <si>
    <t>https://community.secop.gov.co/Public/Tendering/OpportunityDetail/Index?noticeUID=CO1.NTC.4055105&amp;isFromPublicArea=True&amp;isModal=true&amp;asPopupView=true</t>
  </si>
  <si>
    <t>https://community.secop.gov.co/Public/Tendering/OpportunityDetail/Index?noticeUID=CO1.NTC.4334616&amp;isFromPublicArea=True&amp;isModal=true&amp;asPopupView=true</t>
  </si>
  <si>
    <t>https://community.secop.gov.co/Public/Tendering/OpportunityDetail/Index?noticeUID=CO1.NTC.4552087&amp;isFromPublicArea=True&amp;isModal=true&amp;asPopupView=true</t>
  </si>
  <si>
    <t>https://community.secop.gov.co/Public/Tendering/OpportunityDetail/Index?noticeUID=CO1.NTC.4331085&amp;isFromPublicArea=True&amp;isModal=true&amp;asPopupView=true</t>
  </si>
  <si>
    <t>AND-366-2023</t>
  </si>
  <si>
    <t>https://community.secop.gov.co/Public/Tendering/OpportunityDetail/Index?noticeUID=CO1.NTC.4552630&amp;isFromPublicArea=True&amp;isModal=true&amp;asPopupView=true</t>
  </si>
  <si>
    <t>AND-015-2023</t>
  </si>
  <si>
    <t>https://community.secop.gov.co/Public/Tendering/OpportunityDetail/Index?noticeUID=CO1.NTC.3724963&amp;isFromPublicArea=True&amp;isModal=true&amp;asPopupView=true</t>
  </si>
  <si>
    <t>https://community.secop.gov.co/Public/Tendering/OpportunityDetail/Index?noticeUID=CO1.NTC.4313263&amp;isFromPublicArea=True&amp;isModal=true&amp;asPopupView=true</t>
  </si>
  <si>
    <t>https://community.secop.gov.co/Public/Tendering/OpportunityDetail/Index?noticeUID=CO1.NTC.4335539&amp;isFromPublicArea=True&amp;isModal=true&amp;asPopupView=true</t>
  </si>
  <si>
    <t>https://community.secop.gov.co/Public/Tendering/OpportunityDetail/Index?noticeUID=CO1.NTC.4428655&amp;isFromPublicArea=True&amp;isModal=true&amp;asPopupView=true</t>
  </si>
  <si>
    <t>https://community.secop.gov.co/Public/Tendering/OpportunityDetail/Index?noticeUID=CO1.NTC.4708030&amp;isFromPublicArea=True&amp;isModal=true&amp;asPopupView=true</t>
  </si>
  <si>
    <t>https://community.secop.gov.co/Public/Tendering/OpportunityDetail/Index?noticeUID=CO1.NTC.4497709&amp;isFromPublicArea=True&amp;isModal=true&amp;asPopupView=true</t>
  </si>
  <si>
    <t>AND-088-2023</t>
  </si>
  <si>
    <t>https://community.secop.gov.co/Public/Tendering/OpportunityDetail/Index?noticeUID=CO1.NTC.4266695&amp;isFromPublicArea=True&amp;isModal=true&amp;asPopupView=true</t>
  </si>
  <si>
    <t>https://community.secop.gov.co/Public/Tendering/OpportunityDetail/Index?noticeUID=CO1.NTC.4372925&amp;isFromPublicArea=True&amp;isModal=true&amp;asPopupView=true</t>
  </si>
  <si>
    <t>https://community.secop.gov.co/Public/Tendering/OpportunityDetail/Index?noticeUID=CO1.NTC.4336295&amp;isFromPublicArea=True&amp;isModal=true&amp;asPopupView=true</t>
  </si>
  <si>
    <t>https://community.secop.gov.co/Public/Tendering/OpportunityDetail/Index?noticeUID=CO1.NTC.4707833&amp;isFromPublicArea=True&amp;isModal=true&amp;asPopupView=true</t>
  </si>
  <si>
    <t>https://community.secop.gov.co/Public/Tendering/OpportunityDetail/Index?noticeUID=CO1.NTC.4583602&amp;isFromPublicArea=True&amp;isModal=true&amp;asPopupView=true</t>
  </si>
  <si>
    <t>https://community.secop.gov.co/Public/Tendering/OpportunityDetail/Index?noticeUID=CO1.NTC.4311532&amp;isFromPublicArea=True&amp;isModal=true&amp;asPopupView=true</t>
  </si>
  <si>
    <t>https://community.secop.gov.co/Public/Tendering/OpportunityDetail/Index?noticeUID=CO1.NTC.4425683&amp;isFromPublicArea=True&amp;isModal=true&amp;asPopupView=true</t>
  </si>
  <si>
    <t>AND-077-2023</t>
  </si>
  <si>
    <t>https://community.secop.gov.co/Public/Tendering/OpportunityDetail/Index?noticeUID=CO1.NTC.4169866&amp;isFromPublicArea=True&amp;isModal=true&amp;asPopupView=true</t>
  </si>
  <si>
    <t>https://community.secop.gov.co/Public/Tendering/OpportunityDetail/Index?noticeUID=CO1.NTC.4583561&amp;isFromPublicArea=True&amp;isModal=true&amp;asPopupView=true</t>
  </si>
  <si>
    <t>https://community.secop.gov.co/Public/Tendering/OpportunityDetail/Index?noticeUID=CO1.NTC.4425568&amp;isFromPublicArea=True&amp;isModal=true&amp;asPopupView=true</t>
  </si>
  <si>
    <t>https://community.secop.gov.co/Public/Tendering/OpportunityDetail/Index?noticeUID=CO1.NTC.4315874&amp;isFromPublicArea=True&amp;isModal=true&amp;asPopupView=true</t>
  </si>
  <si>
    <t>https://community.secop.gov.co/Public/Tendering/OpportunityDetail/Index?noticeUID=CO1.NTC.4661158&amp;isFromPublicArea=True&amp;isModal=true&amp;asPopupView=true</t>
  </si>
  <si>
    <t>https://community.secop.gov.co/Public/Tendering/OpportunityDetail/Index?noticeUID=CO1.NTC.4284313&amp;isFromPublicArea=True&amp;isModal=true&amp;asPopupView=true</t>
  </si>
  <si>
    <t>AND-047-2023</t>
  </si>
  <si>
    <t>https://community.secop.gov.co/Public/Tendering/OpportunityDetail/Index?noticeUID=CO1.NTC.3758417&amp;isFromPublicArea=True&amp;isModal=true&amp;asPopupView=true</t>
  </si>
  <si>
    <t>https://community.secop.gov.co/Public/Tendering/OpportunityDetail/Index?noticeUID=CO1.NTC.4335389&amp;isFromPublicArea=True&amp;isModal=true&amp;asPopupView=true</t>
  </si>
  <si>
    <t>https://community.secop.gov.co/Public/Tendering/OpportunityDetail/Index?noticeUID=CO1.NTC.4295200&amp;isFromPublicArea=True&amp;isModal=true&amp;asPopupView=true</t>
  </si>
  <si>
    <t>https://community.secop.gov.co/Public/Tendering/OpportunityDetail/Index?noticeUID=CO1.NTC.4455706&amp;isFromPublicArea=True&amp;isModal=true&amp;asPopupView=true</t>
  </si>
  <si>
    <t>https://community.secop.gov.co/Public/Tendering/OpportunityDetail/Index?noticeUID=CO1.NTC.4392495&amp;isFromPublicArea=True&amp;isModal=true&amp;asPopupView=true</t>
  </si>
  <si>
    <t>https://community.secop.gov.co/Public/Tendering/OpportunityDetail/Index?noticeUID=CO1.NTC.4299946&amp;isFromPublicArea=True&amp;isModal=true&amp;asPopupView=true</t>
  </si>
  <si>
    <t>AND-027-2023</t>
  </si>
  <si>
    <t>https://community.secop.gov.co/Public/Tendering/OpportunityDetail/Index?noticeUID=CO1.NTC.3730115&amp;isFromPublicArea=True&amp;isModal=true&amp;asPopupView=true</t>
  </si>
  <si>
    <t>https://community.secop.gov.co/Public/Tendering/OpportunityDetail/Index?noticeUID=CO1.NTC.4578817&amp;isFromPublicArea=True&amp;isModal=true&amp;asPopupView=true</t>
  </si>
  <si>
    <t>https://community.secop.gov.co/Public/Tendering/OpportunityDetail/Index?noticeUID=CO1.NTC.4336826&amp;isFromPublicArea=True&amp;isModal=true&amp;asPopupView=true</t>
  </si>
  <si>
    <t>https://community.secop.gov.co/Public/Tendering/OpportunityDetail/Index?noticeUID=CO1.NTC.4455708&amp;isFromPublicArea=True&amp;isModal=true&amp;asPopupView=true</t>
  </si>
  <si>
    <t>AND-044-2023</t>
  </si>
  <si>
    <t>https://community.secop.gov.co/Public/Tendering/OpportunityDetail/Index?noticeUID=CO1.NTC.3754982&amp;isFromPublicArea=True&amp;isModal=true&amp;asPopupView=true</t>
  </si>
  <si>
    <t>AND-060-2023</t>
  </si>
  <si>
    <t>https://community.secop.gov.co/Public/Tendering/OpportunityDetail/Index?noticeUID=CO1.NTC.3775437&amp;isFromPublicArea=True&amp;isModal=true&amp;asPopupView=true</t>
  </si>
  <si>
    <t>https://community.secop.gov.co/Public/Tendering/OpportunityDetail/Index?noticeUID=CO1.NTC.4332156&amp;isFromPublicArea=True&amp;isModal=true&amp;asPopupView=true</t>
  </si>
  <si>
    <t>AND-089-2023</t>
  </si>
  <si>
    <t>https://community.secop.gov.co/Public/Tendering/OpportunityDetail/Index?noticeUID=CO1.NTC.4266955&amp;isFromPublicArea=True&amp;isModal=true&amp;asPopupView=true</t>
  </si>
  <si>
    <t>https://community.secop.gov.co/Public/Tendering/OpportunityDetail/Index?noticeUID=CO1.NTC.4299867&amp;isFromPublicArea=True&amp;isModal=true&amp;asPopupView=true</t>
  </si>
  <si>
    <t>AND-059-2023</t>
  </si>
  <si>
    <t>https://community.secop.gov.co/Public/Tendering/OpportunityDetail/Index?noticeUID=CO1.NTC.3767505&amp;isFromPublicArea=True&amp;isModal=true&amp;asPopupView=true</t>
  </si>
  <si>
    <t>https://community.secop.gov.co/Public/Tendering/OpportunityDetail/Index?noticeUID=CO1.NTC.4335074&amp;isFromPublicArea=True&amp;isModal=true&amp;asPopupView=true</t>
  </si>
  <si>
    <t>AND-002-2023</t>
  </si>
  <si>
    <t>https://community.secop.gov.co/Public/Tendering/OpportunityDetail/Index?noticeUID=CO1.NTC.3722107&amp;isFromPublicArea=True&amp;isModal=true&amp;asPopupView=true</t>
  </si>
  <si>
    <t>AND-068-2023</t>
  </si>
  <si>
    <t>https://community.secop.gov.co/Public/Tendering/OpportunityDetail/Index?noticeUID=CO1.NTC.4055273&amp;isFromPublicArea=True&amp;isModal=true&amp;asPopupView=true</t>
  </si>
  <si>
    <t>https://community.secop.gov.co/Public/Tendering/OpportunityDetail/Index?noticeUID=CO1.NTC.4299511&amp;isFromPublicArea=True&amp;isModal=true&amp;asPopupView=true</t>
  </si>
  <si>
    <t>https://community.secop.gov.co/Public/Tendering/OpportunityDetail/Index?noticeUID=CO1.NTC.4333722&amp;isFromPublicArea=True&amp;isModal=true&amp;asPopupView=true</t>
  </si>
  <si>
    <t>AND-401-2023</t>
  </si>
  <si>
    <t>https://community.secop.gov.co/Public/Tendering/OpportunityDetail/Index?noticeUID=CO1.NTC.4589634&amp;isFromPublicArea=True&amp;isModal=true&amp;asPopupView=true</t>
  </si>
  <si>
    <t>AND-025-2023</t>
  </si>
  <si>
    <t>https://community.secop.gov.co/Public/Tendering/OpportunityDetail/Index?noticeUID=CO1.NTC.3725046&amp;isFromPublicArea=True&amp;isModal=true&amp;asPopupView=true</t>
  </si>
  <si>
    <t>https://community.secop.gov.co/Public/Tendering/OpportunityDetail/Index?noticeUID=CO1.NTC.4296228&amp;isFromPublicArea=True&amp;isModal=true&amp;asPopupView=true</t>
  </si>
  <si>
    <t>https://community.secop.gov.co/Public/Tendering/OpportunityDetail/Index?noticeUID=CO1.NTC.4299878&amp;isFromPublicArea=True&amp;isModal=true&amp;asPopupView=true</t>
  </si>
  <si>
    <t>https://community.secop.gov.co/Public/Tendering/OpportunityDetail/Index?noticeUID=CO1.NTC.4301307&amp;isFromPublicArea=True&amp;isModal=true&amp;asPopupView=true</t>
  </si>
  <si>
    <t>https://community.secop.gov.co/Public/Tendering/OpportunityDetail/Index?noticeUID=CO1.NTC.4583464&amp;isFromPublicArea=True&amp;isModal=true&amp;asPopupView=true</t>
  </si>
  <si>
    <t>https://community.secop.gov.co/Public/Tendering/OpportunityDetail/Index?noticeUID=CO1.NTC.4386576&amp;isFromPublicArea=True&amp;isModal=true&amp;asPopupView=true</t>
  </si>
  <si>
    <t>https://community.secop.gov.co/Public/Tendering/OpportunityDetail/Index?noticeUID=CO1.NTC.4335108&amp;isFromPublicArea=True&amp;isModal=true&amp;asPopupView=true</t>
  </si>
  <si>
    <t>AND-008-2023</t>
  </si>
  <si>
    <t>https://community.secop.gov.co/Public/Tendering/OpportunityDetail/Index?noticeUID=CO1.NTC.3723139&amp;isFromPublicArea=True&amp;isModal=true&amp;asPopupView=true</t>
  </si>
  <si>
    <t>AND-072-2023</t>
  </si>
  <si>
    <t>AND-055-2023</t>
  </si>
  <si>
    <t>https://community.secop.gov.co/Public/Tendering/OpportunityDetail/Index?noticeUID=CO1.NTC.3758573&amp;isFromPublicArea=True&amp;isModal=true&amp;asPopupView=true</t>
  </si>
  <si>
    <t>https://community.secop.gov.co/Public/Tendering/OpportunityDetail/Index?noticeUID=CO1.NTC.4457029&amp;isFromPublicArea=True&amp;isModal=true&amp;asPopupView=true</t>
  </si>
  <si>
    <t>https://community.secop.gov.co/Public/Tendering/OpportunityDetail/Index?noticeUID=CO1.NTC.4201651&amp;isFromPublicArea=True&amp;isModal=true&amp;asPopupView=true</t>
  </si>
  <si>
    <t>https://community.secop.gov.co/Public/Tendering/OpportunityDetail/Index?noticeUID=CO1.NTC.4386035&amp;isFromPublicArea=True&amp;isModal=true&amp;asPopupView=true</t>
  </si>
  <si>
    <t>https://community.secop.gov.co/Public/Tendering/OpportunityDetail/Index?noticeUID=CO1.NTC.4496453&amp;isFromPublicArea=True&amp;isModal=true&amp;asPopupView=true</t>
  </si>
  <si>
    <t>https://community.secop.gov.co/Public/Tendering/OpportunityDetail/Index?noticeUID=CO1.NTC.4364912&amp;isFromPublicArea=True&amp;isModal=true&amp;asPopupView=true</t>
  </si>
  <si>
    <t>https://community.secop.gov.co/Public/Tendering/OpportunityDetail/Index?noticeUID=CO1.NTC.4746895&amp;isFromPublicArea=True&amp;isModal=true&amp;asPopupView=true</t>
  </si>
  <si>
    <t>AND-351-2023</t>
  </si>
  <si>
    <t>https://community.secop.gov.co/Public/Tendering/OpportunityDetail/Index?noticeUID=CO1.NTC.4539331&amp;isFromPublicArea=True&amp;isModal=true&amp;asPopupView=true</t>
  </si>
  <si>
    <t>https://community.secop.gov.co/Public/Tendering/OpportunityDetail/Index?noticeUID=CO1.NTC.4584515&amp;isFromPublicArea=True&amp;isModal=true&amp;asPopupView=true</t>
  </si>
  <si>
    <t>AND-012-2023</t>
  </si>
  <si>
    <t>https://community.secop.gov.co/Public/Tendering/OpportunityDetail/Index?noticeUID=CO1.NTC.3723925&amp;isFromPublicArea=True&amp;isModal=true&amp;asPopupView=true</t>
  </si>
  <si>
    <t>https://community.secop.gov.co/Public/Tendering/OpportunityDetail/Index?noticeUID=CO1.NTC.4582891&amp;isFromPublicArea=True&amp;isModal=true&amp;asPopupView=true</t>
  </si>
  <si>
    <t>AND-240-2023</t>
  </si>
  <si>
    <t>https://community.secop.gov.co/Public/Tendering/OpportunityDetail/Index?noticeUID=CO1.NTC.4356502&amp;isFromPublicArea=True&amp;isModal=true&amp;asPopupView=true</t>
  </si>
  <si>
    <t>https://community.secop.gov.co/Public/Tendering/OpportunityDetail/Index?noticeUID=CO1.NTC.4747401&amp;isFromPublicArea=True&amp;isModal=true&amp;asPopupView=true</t>
  </si>
  <si>
    <t>https://community.secop.gov.co/Public/Tendering/OpportunityDetail/Index?noticeUID=CO1.NTC.4579104&amp;isFromPublicArea=True&amp;isModal=true&amp;asPopupView=true</t>
  </si>
  <si>
    <t>https://community.secop.gov.co/Public/Tendering/OpportunityDetail/Index?noticeUID=CO1.NTC.4807292&amp;isFromPublicArea=True&amp;isModal=true&amp;asPopupView=true</t>
  </si>
  <si>
    <t>https://community.secop.gov.co/Public/Tendering/OpportunityDetail/Index?noticeUID=CO1.NTC.4412294&amp;isFromPublicArea=True&amp;isModal=true&amp;asPopupView=true</t>
  </si>
  <si>
    <t>https://community.secop.gov.co/Public/Tendering/OpportunityDetail/Index?noticeUID=CO1.NTC.4399317&amp;isFromPublicArea=True&amp;isModal=true&amp;asPopupView=true</t>
  </si>
  <si>
    <t>https://community.secop.gov.co/Public/Tendering/OpportunityDetail/Index?noticeUID=CO1.NTC.4580071&amp;isFromPublicArea=True&amp;isModal=true&amp;asPopupView=true</t>
  </si>
  <si>
    <t>https://community.secop.gov.co/Public/Tendering/OpportunityDetail/Index?noticeUID=CO1.NTC.4301306&amp;isFromPublicArea=True&amp;isModal=true&amp;asPopupView=true</t>
  </si>
  <si>
    <t>https://community.secop.gov.co/Public/Tendering/OpportunityDetail/Index?noticeUID=CO1.NTC.4369368&amp;isFromPublicArea=True&amp;isModal=true&amp;asPopupView=true</t>
  </si>
  <si>
    <t>https://community.secop.gov.co/Public/Tendering/OpportunityDetail/Index?noticeUID=CO1.NTC.4287164&amp;isFromPublicArea=True&amp;isModal=true&amp;asPopupView=true</t>
  </si>
  <si>
    <t>https://community.secop.gov.co/Public/Tendering/OpportunityDetail/Index?noticeUID=CO1.NTC.4322556&amp;isFromPublicArea=True&amp;isModal=true&amp;asPopupView=true</t>
  </si>
  <si>
    <t>https://community.secop.gov.co/Public/Tendering/OpportunityDetail/Index?noticeUID=CO1.NTC.4284198&amp;isFromPublicArea=True&amp;isModal=true&amp;asPopupView=true</t>
  </si>
  <si>
    <t>https://community.secop.gov.co/Public/Tendering/OpportunityDetail/Index?noticeUID=CO1.NTC.4387566&amp;isFromPublicArea=True&amp;isModal=true&amp;asPopupView=true</t>
  </si>
  <si>
    <t>https://community.secop.gov.co/Public/Tendering/OpportunityDetail/Index?noticeUID=CO1.NTC.4419749&amp;isFromPublicArea=True&amp;isModal=true&amp;asPopupView=true</t>
  </si>
  <si>
    <t>AND-353-2023</t>
  </si>
  <si>
    <t>https://community.secop.gov.co/Public/Tendering/OpportunityDetail/Index?noticeUID=CO1.NTC.4539446&amp;isFromPublicArea=True&amp;isModal=true&amp;asPopupView=true</t>
  </si>
  <si>
    <t>https://community.secop.gov.co/Public/Tendering/OpportunityDetail/Index?noticeUID=CO1.NTC.4807320&amp;isFromPublicArea=True&amp;isModal=true&amp;asPopupView=true</t>
  </si>
  <si>
    <t>https://community.secop.gov.co/Public/Tendering/OpportunityDetail/Index?noticeUID=CO1.NTC.4301310&amp;isFromPublicArea=True&amp;isModal=true&amp;asPopupView=true</t>
  </si>
  <si>
    <t>https://community.secop.gov.co/Public/Tendering/OpportunityDetail/Index?noticeUID=CO1.NTC.4505252&amp;isFromPublicArea=True&amp;isModal=true&amp;asPopupView=true</t>
  </si>
  <si>
    <t>https://community.secop.gov.co/Public/Tendering/OpportunityDetail/Index?noticeUID=CO1.NTC.4455752&amp;isFromPublicArea=True&amp;isModal=true&amp;asPopupView=true</t>
  </si>
  <si>
    <t>https://community.secop.gov.co/Public/Tendering/OpportunityDetail/Index?noticeUID=CO1.NTC.4336553&amp;isFromPublicArea=True&amp;isModal=true&amp;asPopupView=true</t>
  </si>
  <si>
    <t>AND-270-2023</t>
  </si>
  <si>
    <t>https://community.secop.gov.co/Public/Tendering/OpportunityDetail/Index?noticeUID=CO1.NTC.4384271&amp;isFromPublicArea=True&amp;isModal=true&amp;asPopupView=true</t>
  </si>
  <si>
    <t>https://community.secop.gov.co/Public/Tendering/OpportunityDetail/Index?noticeUID=CO1.NTC.4411478&amp;isFromPublicArea=True&amp;isModal=true&amp;asPopupView=true</t>
  </si>
  <si>
    <t>https://community.secop.gov.co/Public/Tendering/OpportunityDetail/Index?noticeUID=CO1.NTC.4289370&amp;isFromPublicArea=True&amp;isModal=true&amp;asPopupView=true</t>
  </si>
  <si>
    <t>AND-083-2023</t>
  </si>
  <si>
    <t>https://community.secop.gov.co/Public/Tendering/OpportunityDetail/Index?noticeUID=CO1.NTC.4223350&amp;isFromPublicArea=True&amp;isModal=true&amp;asPopupView=true</t>
  </si>
  <si>
    <t>AND-080-2023</t>
  </si>
  <si>
    <t>https://community.secop.gov.co/Public/Tendering/OpportunityDetail/Index?noticeUID=CO1.NTC.4176201&amp;isFromPublicArea=True&amp;isModal=true&amp;asPopupView=true</t>
  </si>
  <si>
    <t>AND-045-2023</t>
  </si>
  <si>
    <t>https://community.secop.gov.co/Public/Tendering/OpportunityDetail/Index?noticeUID=CO1.NTC.3754663&amp;isFromPublicArea=True&amp;isModal=true&amp;asPopupView=true</t>
  </si>
  <si>
    <t>https://community.secop.gov.co/Public/Tendering/OpportunityDetail/Index?noticeUID=CO1.NTC.4332436&amp;isFromPublicArea=True&amp;isModal=true&amp;asPopupView=true</t>
  </si>
  <si>
    <t>https://community.secop.gov.co/Public/Tendering/OpportunityDetail/Index?noticeUID=CO1.NTC.4317332&amp;isFromPublicArea=True&amp;isModal=true&amp;asPopupView=true</t>
  </si>
  <si>
    <t>https://community.secop.gov.co/Public/Tendering/OpportunityDetail/Index?noticeUID=CO1.NTC.4373122&amp;isFromPublicArea=True&amp;isModal=true&amp;asPopupView=true</t>
  </si>
  <si>
    <t>https://community.secop.gov.co/Public/Tendering/OpportunityDetail/Index?noticeUID=CO1.NTC.4315825&amp;isFromPublicArea=True&amp;isModal=true&amp;asPopupView=true</t>
  </si>
  <si>
    <t>https://community.secop.gov.co/Public/Tendering/OpportunityDetail/Index?noticeUID=CO1.NTC.4295608&amp;isFromPublicArea=True&amp;isModal=true&amp;asPopupView=true</t>
  </si>
  <si>
    <t>https://community.secop.gov.co/Public/Tendering/OpportunityDetail/Index?noticeUID=CO1.NTC.4552302&amp;isFromPublicArea=True&amp;isModal=true&amp;asPopupView=true</t>
  </si>
  <si>
    <t>https://community.secop.gov.co/Public/Tendering/OpportunityDetail/Index?noticeUID=CO1.NTC.4285967&amp;isFromPublicArea=True&amp;isModal=true&amp;asPopupView=true</t>
  </si>
  <si>
    <t>https://community.secop.gov.co/Public/Tendering/OpportunityDetail/Index?noticeUID=CO1.NTC.4410843&amp;isFromPublicArea=True&amp;isModal=true&amp;asPopupView=true</t>
  </si>
  <si>
    <t>https://community.secop.gov.co/Public/Tendering/OpportunityDetail/Index?noticeUID=CO1.NTC.4508624&amp;isFromPublicArea=True&amp;isModal=true&amp;asPopupView=true</t>
  </si>
  <si>
    <t>https://community.secop.gov.co/Public/Tendering/OpportunityDetail/Index?noticeUID=CO1.NTC.4766385&amp;isFromPublicArea=True&amp;isModal=true&amp;asPopupView=true</t>
  </si>
  <si>
    <t>LINK SECOP</t>
  </si>
  <si>
    <t>No. CONTRATO</t>
  </si>
  <si>
    <t>OBJETO DEL CONTRATO</t>
  </si>
  <si>
    <t>NOMBRE REPRESENTANTE LEGAL</t>
  </si>
  <si>
    <t>NOMBRE DEL CONTRATISTA</t>
  </si>
  <si>
    <t>VALOR CONTRATO</t>
  </si>
  <si>
    <t>FECHA DE SUSCRIPCIÓN</t>
  </si>
  <si>
    <t>FECHA INICIO</t>
  </si>
  <si>
    <t>FECHA DE TERMINACIÓN</t>
  </si>
  <si>
    <t>FECHA DE FIN CON LA ADICIÓN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</si>
</sst>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 yyyy"/>
    <numFmt numFmtId="173" formatCode="dd/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37">
    <font>
      <sz val="11"/>
      <color theme="1"/>
      <name val="Calibri"/>
      <family val="2"/>
    </font>
    <font>
      <sz val="11"/>
      <color indexed="8"/>
      <name val="Calibri"/>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9">
    <xf numFmtId="0" fontId="0" fillId="0" borderId="0" xfId="0" applyFont="1" applyAlignment="1">
      <alignment/>
    </xf>
    <xf numFmtId="0" fontId="0" fillId="0" borderId="0" xfId="0" applyAlignment="1">
      <alignment wrapText="1"/>
    </xf>
    <xf numFmtId="0" fontId="36" fillId="0" borderId="0" xfId="0" applyFont="1" applyFill="1" applyBorder="1" applyAlignment="1">
      <alignment/>
    </xf>
    <xf numFmtId="0" fontId="0" fillId="0" borderId="0" xfId="0" applyFill="1" applyBorder="1" applyAlignment="1">
      <alignment/>
    </xf>
    <xf numFmtId="0" fontId="36" fillId="0" borderId="0" xfId="0" applyFont="1" applyFill="1" applyBorder="1" applyAlignment="1">
      <alignment vertical="center"/>
    </xf>
    <xf numFmtId="0" fontId="19" fillId="0" borderId="0" xfId="0" applyFont="1" applyFill="1" applyBorder="1" applyAlignment="1">
      <alignment/>
    </xf>
    <xf numFmtId="0" fontId="0" fillId="0" borderId="10" xfId="0" applyBorder="1" applyAlignment="1">
      <alignment/>
    </xf>
    <xf numFmtId="173" fontId="0" fillId="0" borderId="10" xfId="0" applyNumberFormat="1" applyBorder="1" applyAlignment="1">
      <alignment/>
    </xf>
    <xf numFmtId="3" fontId="0" fillId="0" borderId="10" xfId="0" applyNumberFormat="1" applyBorder="1" applyAlignment="1">
      <alignment/>
    </xf>
    <xf numFmtId="0" fontId="0" fillId="0" borderId="11" xfId="0" applyBorder="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xf>
    <xf numFmtId="173" fontId="0" fillId="0" borderId="17" xfId="0" applyNumberFormat="1" applyBorder="1" applyAlignment="1">
      <alignment/>
    </xf>
    <xf numFmtId="0" fontId="0" fillId="0" borderId="17" xfId="0" applyBorder="1" applyAlignment="1">
      <alignment/>
    </xf>
    <xf numFmtId="3" fontId="0" fillId="0" borderId="17" xfId="0" applyNumberFormat="1" applyBorder="1" applyAlignment="1">
      <alignment/>
    </xf>
    <xf numFmtId="0" fontId="0" fillId="0" borderId="18" xfId="0"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1:J327" comment="" totalsRowShown="0">
  <autoFilter ref="A1:J327"/>
  <tableColumns count="10">
    <tableColumn id="1" name="No. CONTRATO"/>
    <tableColumn id="2" name="FECHA DE SUSCRIPCIÓN"/>
    <tableColumn id="3" name="FECHA INICIO"/>
    <tableColumn id="4" name="FECHA DE TERMINACIÓN"/>
    <tableColumn id="5" name="FECHA DE FIN CON LA ADICIÓN"/>
    <tableColumn id="6" name="NOMBRE DEL CONTRATISTA"/>
    <tableColumn id="7" name="VALOR CONTRATO"/>
    <tableColumn id="8" name="NOMBRE REPRESENTANTE LEGAL"/>
    <tableColumn id="9" name="LINK SECOP"/>
    <tableColumn id="10" name="OBJETO DEL CONTRAT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J327"/>
  <sheetViews>
    <sheetView tabSelected="1" zoomScalePageLayoutView="0" workbookViewId="0" topLeftCell="A1">
      <selection activeCell="E15" sqref="E15"/>
    </sheetView>
  </sheetViews>
  <sheetFormatPr defaultColWidth="11.421875" defaultRowHeight="15"/>
  <cols>
    <col min="1" max="1" width="17.421875" style="0" customWidth="1"/>
    <col min="2" max="2" width="23.8515625" style="0" customWidth="1"/>
    <col min="3" max="3" width="15.00390625" style="0" customWidth="1"/>
    <col min="4" max="4" width="24.8515625" style="0" customWidth="1"/>
    <col min="5" max="5" width="30.140625" style="0" customWidth="1"/>
    <col min="6" max="6" width="34.00390625" style="0" customWidth="1"/>
    <col min="7" max="7" width="19.421875" style="0" customWidth="1"/>
    <col min="8" max="8" width="32.00390625" style="0" customWidth="1"/>
    <col min="9" max="9" width="13.28125" style="0" customWidth="1"/>
    <col min="10" max="10" width="107.8515625" style="1" customWidth="1"/>
  </cols>
  <sheetData>
    <row r="1" spans="1:10" s="1" customFormat="1" ht="33.75" customHeight="1">
      <c r="A1" s="11" t="s">
        <v>1826</v>
      </c>
      <c r="B1" s="12" t="s">
        <v>1831</v>
      </c>
      <c r="C1" s="12" t="s">
        <v>1832</v>
      </c>
      <c r="D1" s="12" t="s">
        <v>1833</v>
      </c>
      <c r="E1" s="12" t="s">
        <v>1834</v>
      </c>
      <c r="F1" s="12" t="s">
        <v>1829</v>
      </c>
      <c r="G1" s="12" t="s">
        <v>1830</v>
      </c>
      <c r="H1" s="12" t="s">
        <v>1828</v>
      </c>
      <c r="I1" s="12" t="s">
        <v>1825</v>
      </c>
      <c r="J1" s="13" t="s">
        <v>1827</v>
      </c>
    </row>
    <row r="2" spans="1:10" ht="13.5" customHeight="1">
      <c r="A2" s="9" t="s">
        <v>645</v>
      </c>
      <c r="B2" s="7">
        <v>44963</v>
      </c>
      <c r="C2" s="7">
        <v>44965</v>
      </c>
      <c r="D2" s="7">
        <v>45169</v>
      </c>
      <c r="E2" s="7"/>
      <c r="F2" s="6" t="s">
        <v>47</v>
      </c>
      <c r="G2" s="8">
        <v>42705664</v>
      </c>
      <c r="H2" s="6" t="s">
        <v>48</v>
      </c>
      <c r="I2" s="6" t="str">
        <f>VLOOKUP(A2,'LINK SECOP'!$A$1:$B$436,2,FALSE)</f>
        <v>https://community.secop.gov.co/Public/Tendering/OpportunityDetail/Index?noticeUID=CO1.NTC.3904200&amp;isFromPublicArea=True&amp;isModal=true&amp;asPopupView=true</v>
      </c>
      <c r="J2" s="10" t="s">
        <v>46</v>
      </c>
    </row>
    <row r="3" spans="1:10" ht="13.5" customHeight="1">
      <c r="A3" s="9" t="s">
        <v>909</v>
      </c>
      <c r="B3" s="7">
        <v>45028</v>
      </c>
      <c r="C3" s="7">
        <v>45028</v>
      </c>
      <c r="D3" s="7">
        <v>45291</v>
      </c>
      <c r="E3" s="7"/>
      <c r="F3" s="6" t="s">
        <v>911</v>
      </c>
      <c r="G3" s="8">
        <v>1381220</v>
      </c>
      <c r="H3" s="6" t="s">
        <v>912</v>
      </c>
      <c r="I3" s="6" t="str">
        <f>VLOOKUP(A3,'LINK SECOP'!$A$1:$B$436,2,FALSE)</f>
        <v>https://community.secop.gov.co/Public/Tendering/OpportunityDetail/Index?noticeUID=CO1.NTC.4201651&amp;isFromPublicArea=True&amp;isModal=true&amp;asPopupView=true</v>
      </c>
      <c r="J3" s="10" t="s">
        <v>910</v>
      </c>
    </row>
    <row r="4" spans="1:10" ht="13.5" customHeight="1">
      <c r="A4" s="9" t="s">
        <v>729</v>
      </c>
      <c r="B4" s="7">
        <v>45033</v>
      </c>
      <c r="C4" s="7">
        <v>45033</v>
      </c>
      <c r="D4" s="7">
        <v>45291</v>
      </c>
      <c r="E4" s="7"/>
      <c r="F4" s="6" t="s">
        <v>731</v>
      </c>
      <c r="G4" s="8">
        <v>16342959</v>
      </c>
      <c r="H4" s="6" t="s">
        <v>732</v>
      </c>
      <c r="I4" s="6" t="str">
        <f>VLOOKUP(A4,'LINK SECOP'!$A$1:$B$436,2,FALSE)</f>
        <v>https://community.secop.gov.co/Public/Tendering/OpportunityDetail/Index?noticeUID=CO1.NTC.4278912&amp;isFromPublicArea=True&amp;isModal=true&amp;asPopupView=true</v>
      </c>
      <c r="J4" s="10" t="s">
        <v>730</v>
      </c>
    </row>
    <row r="5" spans="1:10" ht="13.5" customHeight="1">
      <c r="A5" s="9" t="s">
        <v>591</v>
      </c>
      <c r="B5" s="7">
        <v>45030</v>
      </c>
      <c r="C5" s="7">
        <v>45034</v>
      </c>
      <c r="D5" s="7">
        <v>45230</v>
      </c>
      <c r="E5" s="7"/>
      <c r="F5" s="6" t="s">
        <v>1023</v>
      </c>
      <c r="G5" s="8">
        <v>61800000</v>
      </c>
      <c r="H5" s="6" t="s">
        <v>592</v>
      </c>
      <c r="I5" s="6" t="str">
        <f>VLOOKUP(A5,'LINK SECOP'!$A$1:$B$436,2,FALSE)</f>
        <v>https://community.secop.gov.co/Public/Tendering/OpportunityDetail/Index?noticeUID=CO1.NTC.4283607&amp;isFromPublicArea=True&amp;isModal=true&amp;asPopupView=true</v>
      </c>
      <c r="J5" s="10" t="s">
        <v>593</v>
      </c>
    </row>
    <row r="6" spans="1:10" ht="13.5" customHeight="1">
      <c r="A6" s="9" t="s">
        <v>419</v>
      </c>
      <c r="B6" s="7">
        <v>45029</v>
      </c>
      <c r="C6" s="7">
        <v>45035</v>
      </c>
      <c r="D6" s="7">
        <v>45230</v>
      </c>
      <c r="E6" s="7"/>
      <c r="F6" s="6" t="s">
        <v>421</v>
      </c>
      <c r="G6" s="8">
        <v>44794650</v>
      </c>
      <c r="H6" s="6" t="s">
        <v>422</v>
      </c>
      <c r="I6" s="6" t="str">
        <f>VLOOKUP(A6,'LINK SECOP'!$A$1:$B$436,2,FALSE)</f>
        <v>https://community.secop.gov.co/Public/Tendering/OpportunityDetail/Index?noticeUID=CO1.NTC.4283471&amp;isFromPublicArea=True&amp;isModal=true&amp;asPopupView=true</v>
      </c>
      <c r="J6" s="10" t="s">
        <v>420</v>
      </c>
    </row>
    <row r="7" spans="1:10" ht="13.5" customHeight="1">
      <c r="A7" s="9" t="s">
        <v>102</v>
      </c>
      <c r="B7" s="7">
        <v>45028</v>
      </c>
      <c r="C7" s="7">
        <v>45033</v>
      </c>
      <c r="D7" s="7">
        <v>45230</v>
      </c>
      <c r="E7" s="7"/>
      <c r="F7" s="6" t="s">
        <v>104</v>
      </c>
      <c r="G7" s="8">
        <v>17822754</v>
      </c>
      <c r="H7" s="6" t="s">
        <v>104</v>
      </c>
      <c r="I7" s="6" t="str">
        <f>VLOOKUP(A7,'LINK SECOP'!$A$1:$B$436,2,FALSE)</f>
        <v>https://community.secop.gov.co/Public/Tendering/OpportunityDetail/Index?noticeUID=CO1.NTC.4283556&amp;isFromPublicArea=True&amp;isModal=true&amp;asPopupView=true</v>
      </c>
      <c r="J7" s="10" t="s">
        <v>103</v>
      </c>
    </row>
    <row r="8" spans="1:10" ht="13.5" customHeight="1">
      <c r="A8" s="9" t="s">
        <v>7</v>
      </c>
      <c r="B8" s="7">
        <v>45029</v>
      </c>
      <c r="C8" s="7">
        <v>45030</v>
      </c>
      <c r="D8" s="7">
        <v>45230</v>
      </c>
      <c r="E8" s="7"/>
      <c r="F8" s="6" t="s">
        <v>9</v>
      </c>
      <c r="G8" s="8">
        <v>22278438</v>
      </c>
      <c r="H8" s="6" t="s">
        <v>9</v>
      </c>
      <c r="I8" s="6" t="str">
        <f>VLOOKUP(A8,'LINK SECOP'!$A$1:$B$436,2,FALSE)</f>
        <v>https://community.secop.gov.co/Public/Tendering/OpportunityDetail/Index?noticeUID=CO1.NTC.4285652&amp;isFromPublicArea=True&amp;isModal=true&amp;asPopupView=true</v>
      </c>
      <c r="J8" s="10" t="s">
        <v>8</v>
      </c>
    </row>
    <row r="9" spans="1:10" ht="13.5" customHeight="1">
      <c r="A9" s="9" t="s">
        <v>520</v>
      </c>
      <c r="B9" s="7">
        <v>45029</v>
      </c>
      <c r="C9" s="7">
        <v>45034</v>
      </c>
      <c r="D9" s="7">
        <v>45230</v>
      </c>
      <c r="E9" s="7"/>
      <c r="F9" s="6" t="s">
        <v>521</v>
      </c>
      <c r="G9" s="8">
        <v>71087148</v>
      </c>
      <c r="H9" s="6" t="s">
        <v>521</v>
      </c>
      <c r="I9" s="6" t="str">
        <f>VLOOKUP(A9,'LINK SECOP'!$A$1:$B$436,2,FALSE)</f>
        <v>https://community.secop.gov.co/Public/Tendering/OpportunityDetail/Index?noticeUID=CO1.NTC.4285939&amp;isFromPublicArea=True&amp;isModal=true&amp;asPopupView=true</v>
      </c>
      <c r="J9" s="10" t="s">
        <v>170</v>
      </c>
    </row>
    <row r="10" spans="1:10" ht="13.5" customHeight="1">
      <c r="A10" s="9" t="s">
        <v>168</v>
      </c>
      <c r="B10" s="7">
        <v>45029</v>
      </c>
      <c r="C10" s="7">
        <v>45037</v>
      </c>
      <c r="D10" s="7">
        <v>45230</v>
      </c>
      <c r="E10" s="7"/>
      <c r="F10" s="6" t="s">
        <v>1024</v>
      </c>
      <c r="G10" s="8">
        <v>71087148</v>
      </c>
      <c r="H10" s="6" t="s">
        <v>169</v>
      </c>
      <c r="I10" s="6" t="str">
        <f>VLOOKUP(A10,'LINK SECOP'!$A$1:$B$436,2,FALSE)</f>
        <v>https://community.secop.gov.co/Public/Tendering/OpportunityDetail/Index?noticeUID=CO1.NTC.4286194&amp;isFromPublicArea=True&amp;isModal=true&amp;asPopupView=true</v>
      </c>
      <c r="J10" s="10" t="s">
        <v>170</v>
      </c>
    </row>
    <row r="11" spans="1:10" ht="13.5" customHeight="1">
      <c r="A11" s="9" t="s">
        <v>744</v>
      </c>
      <c r="B11" s="7">
        <v>45033</v>
      </c>
      <c r="C11" s="7">
        <v>45035</v>
      </c>
      <c r="D11" s="7">
        <v>45230</v>
      </c>
      <c r="E11" s="7"/>
      <c r="F11" s="6" t="s">
        <v>1025</v>
      </c>
      <c r="G11" s="8">
        <v>44794650</v>
      </c>
      <c r="H11" s="6" t="s">
        <v>660</v>
      </c>
      <c r="I11" s="6" t="str">
        <f>VLOOKUP(A11,'LINK SECOP'!$A$1:$B$436,2,FALSE)</f>
        <v>https://community.secop.gov.co/Public/Tendering/OpportunityDetail/Index?noticeUID=CO1.NTC.4288393&amp;isFromPublicArea=True&amp;isModal=true&amp;asPopupView=true</v>
      </c>
      <c r="J11" s="10" t="s">
        <v>565</v>
      </c>
    </row>
    <row r="12" spans="1:10" ht="13.5" customHeight="1">
      <c r="A12" s="9" t="s">
        <v>638</v>
      </c>
      <c r="B12" s="7">
        <v>45029</v>
      </c>
      <c r="C12" s="7">
        <v>45033</v>
      </c>
      <c r="D12" s="7">
        <v>45230</v>
      </c>
      <c r="E12" s="7"/>
      <c r="F12" s="6" t="s">
        <v>370</v>
      </c>
      <c r="G12" s="8">
        <v>44794650</v>
      </c>
      <c r="H12" s="6" t="s">
        <v>371</v>
      </c>
      <c r="I12" s="6" t="str">
        <f>VLOOKUP(A12,'LINK SECOP'!$A$1:$B$436,2,FALSE)</f>
        <v>https://community.secop.gov.co/Public/Tendering/OpportunityDetail/Index?noticeUID=CO1.NTC.4286204&amp;isFromPublicArea=True&amp;isModal=true&amp;asPopupView=true</v>
      </c>
      <c r="J12" s="10" t="s">
        <v>565</v>
      </c>
    </row>
    <row r="13" spans="1:10" ht="13.5" customHeight="1">
      <c r="A13" s="9" t="s">
        <v>563</v>
      </c>
      <c r="B13" s="7">
        <v>45030</v>
      </c>
      <c r="C13" s="7">
        <v>45035</v>
      </c>
      <c r="D13" s="7">
        <v>45230</v>
      </c>
      <c r="E13" s="7"/>
      <c r="F13" s="6" t="s">
        <v>564</v>
      </c>
      <c r="G13" s="8">
        <v>44794650</v>
      </c>
      <c r="H13" s="6" t="s">
        <v>564</v>
      </c>
      <c r="I13" s="6" t="str">
        <f>VLOOKUP(A13,'LINK SECOP'!$A$1:$B$436,2,FALSE)</f>
        <v>https://community.secop.gov.co/Public/Tendering/OpportunityDetail/Index?noticeUID=CO1.NTC.4289213&amp;isFromPublicArea=True&amp;isModal=true&amp;asPopupView=true</v>
      </c>
      <c r="J13" s="10" t="s">
        <v>565</v>
      </c>
    </row>
    <row r="14" spans="1:10" ht="13.5" customHeight="1">
      <c r="A14" s="9" t="s">
        <v>52</v>
      </c>
      <c r="B14" s="7">
        <v>45028</v>
      </c>
      <c r="C14" s="7">
        <v>45030</v>
      </c>
      <c r="D14" s="7">
        <v>45230</v>
      </c>
      <c r="E14" s="7"/>
      <c r="F14" s="6" t="s">
        <v>1026</v>
      </c>
      <c r="G14" s="8">
        <v>31684896</v>
      </c>
      <c r="H14" s="6" t="s">
        <v>53</v>
      </c>
      <c r="I14" s="6" t="str">
        <f>VLOOKUP(A14,'LINK SECOP'!$A$1:$B$436,2,FALSE)</f>
        <v>https://community.secop.gov.co/Public/Tendering/OpportunityDetail/Index?noticeUID=CO1.NTC.4283524&amp;isFromPublicArea=True&amp;isModal=true&amp;asPopupView=true</v>
      </c>
      <c r="J14" s="10" t="s">
        <v>54</v>
      </c>
    </row>
    <row r="15" spans="1:10" ht="13.5" customHeight="1">
      <c r="A15" s="9" t="s">
        <v>413</v>
      </c>
      <c r="B15" s="7">
        <v>45028</v>
      </c>
      <c r="C15" s="7">
        <v>45029</v>
      </c>
      <c r="D15" s="7">
        <v>45230</v>
      </c>
      <c r="E15" s="7"/>
      <c r="F15" s="6" t="s">
        <v>414</v>
      </c>
      <c r="G15" s="8">
        <v>44794650</v>
      </c>
      <c r="H15" s="6" t="s">
        <v>414</v>
      </c>
      <c r="I15" s="6" t="str">
        <f>VLOOKUP(A15,'LINK SECOP'!$A$1:$B$436,2,FALSE)</f>
        <v>https://community.secop.gov.co/Public/Tendering/OpportunityDetail/Index?noticeUID=CO1.NTC.4283715&amp;isFromPublicArea=True&amp;isModal=true&amp;asPopupView=true</v>
      </c>
      <c r="J15" s="10" t="s">
        <v>313</v>
      </c>
    </row>
    <row r="16" spans="1:10" ht="13.5" customHeight="1">
      <c r="A16" s="9" t="s">
        <v>310</v>
      </c>
      <c r="B16" s="7">
        <v>45028</v>
      </c>
      <c r="C16" s="7">
        <v>45034</v>
      </c>
      <c r="D16" s="7">
        <v>45230</v>
      </c>
      <c r="E16" s="7"/>
      <c r="F16" s="6" t="s">
        <v>311</v>
      </c>
      <c r="G16" s="8">
        <v>44794650</v>
      </c>
      <c r="H16" s="6" t="s">
        <v>312</v>
      </c>
      <c r="I16" s="6" t="str">
        <f>VLOOKUP(A16,'LINK SECOP'!$A$1:$B$436,2,FALSE)</f>
        <v>https://community.secop.gov.co/Public/Tendering/OpportunityDetail/Index?noticeUID=CO1.NTC.4283389&amp;isFromPublicArea=True&amp;isModal=true&amp;asPopupView=true</v>
      </c>
      <c r="J16" s="10" t="s">
        <v>313</v>
      </c>
    </row>
    <row r="17" spans="1:10" ht="13.5" customHeight="1">
      <c r="A17" s="9" t="s">
        <v>745</v>
      </c>
      <c r="B17" s="7">
        <v>45028</v>
      </c>
      <c r="C17" s="7">
        <v>45030</v>
      </c>
      <c r="D17" s="7">
        <v>45230</v>
      </c>
      <c r="E17" s="7"/>
      <c r="F17" s="6" t="s">
        <v>511</v>
      </c>
      <c r="G17" s="8">
        <v>55019508</v>
      </c>
      <c r="H17" s="6" t="s">
        <v>512</v>
      </c>
      <c r="I17" s="6" t="str">
        <f>VLOOKUP(A17,'LINK SECOP'!$A$1:$B$436,2,FALSE)</f>
        <v>https://community.secop.gov.co/Public/Tendering/OpportunityDetail/Index?noticeUID=CO1.NTC.4283566&amp;isFromPublicArea=True&amp;isModal=true&amp;asPopupView=true</v>
      </c>
      <c r="J17" s="10" t="s">
        <v>746</v>
      </c>
    </row>
    <row r="18" spans="1:10" ht="13.5" customHeight="1">
      <c r="A18" s="9" t="s">
        <v>802</v>
      </c>
      <c r="B18" s="7">
        <v>45028</v>
      </c>
      <c r="C18" s="7">
        <v>45030</v>
      </c>
      <c r="D18" s="7">
        <v>45230</v>
      </c>
      <c r="E18" s="7"/>
      <c r="F18" s="6" t="s">
        <v>1027</v>
      </c>
      <c r="G18" s="8">
        <v>24753822</v>
      </c>
      <c r="H18" s="6" t="s">
        <v>432</v>
      </c>
      <c r="I18" s="6" t="str">
        <f>VLOOKUP(A18,'LINK SECOP'!$A$1:$B$436,2,FALSE)</f>
        <v>https://community.secop.gov.co/Public/Tendering/OpportunityDetail/Index?noticeUID=CO1.NTC.4283495&amp;isFromPublicArea=True&amp;isModal=true&amp;asPopupView=true</v>
      </c>
      <c r="J18" s="10" t="s">
        <v>803</v>
      </c>
    </row>
    <row r="19" spans="1:10" ht="13.5" customHeight="1">
      <c r="A19" s="9" t="s">
        <v>156</v>
      </c>
      <c r="B19" s="7">
        <v>45029</v>
      </c>
      <c r="C19" s="7">
        <v>45040</v>
      </c>
      <c r="D19" s="7">
        <v>45230</v>
      </c>
      <c r="E19" s="7"/>
      <c r="F19" s="6" t="s">
        <v>1028</v>
      </c>
      <c r="G19" s="8">
        <v>35645508</v>
      </c>
      <c r="H19" s="6" t="s">
        <v>158</v>
      </c>
      <c r="I19" s="6" t="str">
        <f>VLOOKUP(A19,'LINK SECOP'!$A$1:$B$436,2,FALSE)</f>
        <v>https://community.secop.gov.co/Public/Tendering/OpportunityDetail/Index?noticeUID=CO1.NTC.4286854&amp;isFromPublicArea=True&amp;isModal=true&amp;asPopupView=true</v>
      </c>
      <c r="J19" s="10" t="s">
        <v>157</v>
      </c>
    </row>
    <row r="20" spans="1:10" ht="13.5" customHeight="1">
      <c r="A20" s="9" t="s">
        <v>618</v>
      </c>
      <c r="B20" s="7">
        <v>45033</v>
      </c>
      <c r="C20" s="7">
        <v>45034</v>
      </c>
      <c r="D20" s="7">
        <v>45163</v>
      </c>
      <c r="E20" s="7" t="str">
        <f>VLOOKUP(A20,ADICIONES!$A$1:$C$197,2,FALSE)</f>
        <v>15/10/2023</v>
      </c>
      <c r="F20" s="6" t="s">
        <v>130</v>
      </c>
      <c r="G20" s="8">
        <v>42331500</v>
      </c>
      <c r="H20" s="6" t="s">
        <v>130</v>
      </c>
      <c r="I20" s="6" t="str">
        <f>VLOOKUP(A20,'LINK SECOP'!$A$1:$B$436,2,FALSE)</f>
        <v>https://community.secop.gov.co/Public/Tendering/OpportunityDetail/Index?noticeUID=CO1.NTC.4298342&amp;isFromPublicArea=True&amp;isModal=true&amp;asPopupView=true</v>
      </c>
      <c r="J20" s="10" t="s">
        <v>619</v>
      </c>
    </row>
    <row r="21" spans="1:10" ht="13.5" customHeight="1">
      <c r="A21" s="9" t="s">
        <v>949</v>
      </c>
      <c r="B21" s="7">
        <v>45030</v>
      </c>
      <c r="C21" s="7">
        <v>45034</v>
      </c>
      <c r="D21" s="7">
        <v>45163</v>
      </c>
      <c r="E21" s="7" t="str">
        <f>VLOOKUP(A21,ADICIONES!$A$1:$C$197,2,FALSE)</f>
        <v>15/10/2023</v>
      </c>
      <c r="F21" s="6" t="s">
        <v>1019</v>
      </c>
      <c r="G21" s="8">
        <v>54211500</v>
      </c>
      <c r="H21" s="6" t="s">
        <v>376</v>
      </c>
      <c r="I21" s="6" t="str">
        <f>VLOOKUP(A21,'LINK SECOP'!$A$1:$B$436,2,FALSE)</f>
        <v>https://community.secop.gov.co/Public/Tendering/OpportunityDetail/Index?noticeUID=CO1.NTC.4284198&amp;isFromPublicArea=True&amp;isModal=true&amp;asPopupView=true</v>
      </c>
      <c r="J21" s="10" t="s">
        <v>950</v>
      </c>
    </row>
    <row r="22" spans="1:10" ht="13.5" customHeight="1">
      <c r="A22" s="9" t="s">
        <v>289</v>
      </c>
      <c r="B22" s="7">
        <v>45028</v>
      </c>
      <c r="C22" s="7">
        <v>45030</v>
      </c>
      <c r="D22" s="7">
        <v>45163</v>
      </c>
      <c r="E22" s="7" t="str">
        <f>VLOOKUP(A22,ADICIONES!$A$1:$C$197,2,FALSE)</f>
        <v>15/10/2023</v>
      </c>
      <c r="F22" s="6" t="s">
        <v>1029</v>
      </c>
      <c r="G22" s="8">
        <v>42331500</v>
      </c>
      <c r="H22" s="6" t="s">
        <v>290</v>
      </c>
      <c r="I22" s="6" t="str">
        <f>VLOOKUP(A22,'LINK SECOP'!$A$1:$B$436,2,FALSE)</f>
        <v>https://community.secop.gov.co/Public/Tendering/OpportunityDetail/Index?noticeUID=CO1.NTC.4283061&amp;isFromPublicArea=True&amp;isModal=true&amp;asPopupView=true</v>
      </c>
      <c r="J22" s="10" t="s">
        <v>45</v>
      </c>
    </row>
    <row r="23" spans="1:10" ht="13.5" customHeight="1">
      <c r="A23" s="9" t="s">
        <v>819</v>
      </c>
      <c r="B23" s="7">
        <v>45028</v>
      </c>
      <c r="C23" s="7">
        <v>45029</v>
      </c>
      <c r="D23" s="7">
        <v>45163</v>
      </c>
      <c r="E23" s="7" t="str">
        <f>VLOOKUP(A23,ADICIONES!$A$1:$C$197,2,FALSE)</f>
        <v>15/10/2023</v>
      </c>
      <c r="F23" s="6" t="s">
        <v>194</v>
      </c>
      <c r="G23" s="8">
        <v>37134000</v>
      </c>
      <c r="H23" s="6" t="s">
        <v>195</v>
      </c>
      <c r="I23" s="6" t="str">
        <f>VLOOKUP(A23,'LINK SECOP'!$A$1:$B$436,2,FALSE)</f>
        <v>https://community.secop.gov.co/Public/Tendering/OpportunityDetail/Index?noticeUID=CO1.NTC.4283077&amp;isFromPublicArea=True&amp;isModal=true&amp;asPopupView=true</v>
      </c>
      <c r="J23" s="10" t="s">
        <v>820</v>
      </c>
    </row>
    <row r="24" spans="1:10" ht="13.5" customHeight="1">
      <c r="A24" s="9" t="s">
        <v>978</v>
      </c>
      <c r="B24" s="7">
        <v>45029</v>
      </c>
      <c r="C24" s="7">
        <v>45033</v>
      </c>
      <c r="D24" s="7">
        <v>45163</v>
      </c>
      <c r="E24" s="7" t="str">
        <f>VLOOKUP(A24,ADICIONES!$A$1:$C$197,2,FALSE)</f>
        <v>15/10/2023</v>
      </c>
      <c r="F24" s="6" t="s">
        <v>1030</v>
      </c>
      <c r="G24" s="8">
        <v>46786500</v>
      </c>
      <c r="H24" s="6" t="s">
        <v>76</v>
      </c>
      <c r="I24" s="6" t="str">
        <f>VLOOKUP(A24,'LINK SECOP'!$A$1:$B$436,2,FALSE)</f>
        <v>https://community.secop.gov.co/Public/Tendering/OpportunityDetail/Index?noticeUID=CO1.NTC.4285967&amp;isFromPublicArea=True&amp;isModal=true&amp;asPopupView=true</v>
      </c>
      <c r="J24" s="10" t="s">
        <v>979</v>
      </c>
    </row>
    <row r="25" spans="1:10" ht="13.5" customHeight="1">
      <c r="A25" s="9" t="s">
        <v>812</v>
      </c>
      <c r="B25" s="7">
        <v>45029</v>
      </c>
      <c r="C25" s="7">
        <v>45030</v>
      </c>
      <c r="D25" s="7">
        <v>45163</v>
      </c>
      <c r="E25" s="7" t="str">
        <f>VLOOKUP(A25,ADICIONES!$A$1:$C$197,2,FALSE)</f>
        <v>15/10/2023</v>
      </c>
      <c r="F25" s="6" t="s">
        <v>1031</v>
      </c>
      <c r="G25" s="8">
        <v>37134000</v>
      </c>
      <c r="H25" s="6" t="s">
        <v>82</v>
      </c>
      <c r="I25" s="6" t="str">
        <f>VLOOKUP(A25,'LINK SECOP'!$A$1:$B$436,2,FALSE)</f>
        <v>https://community.secop.gov.co/Public/Tendering/OpportunityDetail/Index?noticeUID=CO1.NTC.4285978&amp;isFromPublicArea=True&amp;isModal=true&amp;asPopupView=true</v>
      </c>
      <c r="J25" s="10" t="s">
        <v>813</v>
      </c>
    </row>
    <row r="26" spans="1:10" ht="13.5" customHeight="1">
      <c r="A26" s="9" t="s">
        <v>862</v>
      </c>
      <c r="B26" s="7">
        <v>45028</v>
      </c>
      <c r="C26" s="7">
        <v>45030</v>
      </c>
      <c r="D26" s="7">
        <v>45163</v>
      </c>
      <c r="E26" s="7" t="str">
        <f>VLOOKUP(A26,ADICIONES!$A$1:$C$197,2,FALSE)</f>
        <v>15/10/2023</v>
      </c>
      <c r="F26" s="6" t="s">
        <v>863</v>
      </c>
      <c r="G26" s="8">
        <v>34164000</v>
      </c>
      <c r="H26" s="6" t="s">
        <v>863</v>
      </c>
      <c r="I26" s="6" t="str">
        <f>VLOOKUP(A26,'LINK SECOP'!$A$1:$B$436,2,FALSE)</f>
        <v>https://community.secop.gov.co/Public/Tendering/OpportunityDetail/Index?noticeUID=CO1.NTC.4284313&amp;isFromPublicArea=True&amp;isModal=true&amp;asPopupView=true</v>
      </c>
      <c r="J26" s="10" t="s">
        <v>864</v>
      </c>
    </row>
    <row r="27" spans="1:10" ht="13.5" customHeight="1">
      <c r="A27" s="9" t="s">
        <v>463</v>
      </c>
      <c r="B27" s="7">
        <v>45030</v>
      </c>
      <c r="C27" s="7">
        <v>45035</v>
      </c>
      <c r="D27" s="7">
        <v>45163</v>
      </c>
      <c r="E27" s="7" t="str">
        <f>VLOOKUP(A27,ADICIONES!$A$1:$C$197,2,FALSE)</f>
        <v>15/10/2023</v>
      </c>
      <c r="F27" s="6" t="s">
        <v>1032</v>
      </c>
      <c r="G27" s="8">
        <v>37134000</v>
      </c>
      <c r="H27" s="6" t="s">
        <v>24</v>
      </c>
      <c r="I27" s="6" t="str">
        <f>VLOOKUP(A27,'LINK SECOP'!$A$1:$B$436,2,FALSE)</f>
        <v>https://community.secop.gov.co/Public/Tendering/OpportunityDetail/Index?noticeUID=CO1.NTC.4285775&amp;isFromPublicArea=True&amp;isModal=true&amp;asPopupView=true</v>
      </c>
      <c r="J27" s="10" t="s">
        <v>464</v>
      </c>
    </row>
    <row r="28" spans="1:10" ht="13.5" customHeight="1">
      <c r="A28" s="9" t="s">
        <v>620</v>
      </c>
      <c r="B28" s="7">
        <v>45028</v>
      </c>
      <c r="C28" s="7">
        <v>45037</v>
      </c>
      <c r="D28" s="7">
        <v>45163</v>
      </c>
      <c r="E28" s="7" t="str">
        <f>VLOOKUP(A28,ADICIONES!$A$1:$C$197,2,FALSE)</f>
        <v>15/10/2023</v>
      </c>
      <c r="F28" s="6" t="s">
        <v>621</v>
      </c>
      <c r="G28" s="8">
        <v>46786500</v>
      </c>
      <c r="H28" s="6" t="s">
        <v>621</v>
      </c>
      <c r="I28" s="6" t="str">
        <f>VLOOKUP(A28,'LINK SECOP'!$A$1:$B$436,2,FALSE)</f>
        <v>https://community.secop.gov.co/Public/Tendering/OpportunityDetail/Index?noticeUID=CO1.NTC.4284242&amp;isFromPublicArea=True&amp;isModal=true&amp;asPopupView=true</v>
      </c>
      <c r="J28" s="10" t="s">
        <v>622</v>
      </c>
    </row>
    <row r="29" spans="1:10" ht="13.5" customHeight="1">
      <c r="A29" s="9" t="s">
        <v>680</v>
      </c>
      <c r="B29" s="7">
        <v>45028</v>
      </c>
      <c r="C29" s="7">
        <v>45029</v>
      </c>
      <c r="D29" s="7">
        <v>45163</v>
      </c>
      <c r="E29" s="7" t="str">
        <f>VLOOKUP(A29,ADICIONES!$A$1:$C$197,2,FALSE)</f>
        <v>15/10/2023</v>
      </c>
      <c r="F29" s="6" t="s">
        <v>1033</v>
      </c>
      <c r="G29" s="8">
        <v>42331500</v>
      </c>
      <c r="H29" s="6" t="s">
        <v>150</v>
      </c>
      <c r="I29" s="6" t="str">
        <f>VLOOKUP(A29,'LINK SECOP'!$A$1:$B$436,2,FALSE)</f>
        <v>https://community.secop.gov.co/Public/Tendering/OpportunityDetail/Index?noticeUID=CO1.NTC.4284226&amp;isFromPublicArea=True&amp;isModal=true&amp;asPopupView=true</v>
      </c>
      <c r="J29" s="10" t="s">
        <v>681</v>
      </c>
    </row>
    <row r="30" spans="1:10" ht="13.5" customHeight="1">
      <c r="A30" s="9" t="s">
        <v>945</v>
      </c>
      <c r="B30" s="7">
        <v>45030</v>
      </c>
      <c r="C30" s="7">
        <v>45034</v>
      </c>
      <c r="D30" s="7">
        <v>45163</v>
      </c>
      <c r="E30" s="7" t="str">
        <f>VLOOKUP(A30,ADICIONES!$A$1:$C$197,2,FALSE)</f>
        <v>15/10/2023</v>
      </c>
      <c r="F30" s="6" t="s">
        <v>1034</v>
      </c>
      <c r="G30" s="8">
        <v>42331500</v>
      </c>
      <c r="H30" s="6" t="s">
        <v>44</v>
      </c>
      <c r="I30" s="6" t="str">
        <f>VLOOKUP(A30,'LINK SECOP'!$A$1:$B$436,2,FALSE)</f>
        <v>https://community.secop.gov.co/Public/Tendering/OpportunityDetail/Index?noticeUID=CO1.NTC.4287164&amp;isFromPublicArea=True&amp;isModal=true&amp;asPopupView=true</v>
      </c>
      <c r="J30" s="10" t="s">
        <v>946</v>
      </c>
    </row>
    <row r="31" spans="1:10" ht="13.5" customHeight="1">
      <c r="A31" s="9" t="s">
        <v>276</v>
      </c>
      <c r="B31" s="7">
        <v>45029</v>
      </c>
      <c r="C31" s="7">
        <v>45030</v>
      </c>
      <c r="D31" s="7">
        <v>45163</v>
      </c>
      <c r="E31" s="7" t="str">
        <f>VLOOKUP(A31,ADICIONES!$A$1:$C$197,2,FALSE)</f>
        <v>15/10/2023</v>
      </c>
      <c r="F31" s="6" t="s">
        <v>230</v>
      </c>
      <c r="G31" s="8">
        <v>42331500</v>
      </c>
      <c r="H31" s="6" t="s">
        <v>230</v>
      </c>
      <c r="I31" s="6" t="str">
        <f>VLOOKUP(A31,'LINK SECOP'!$A$1:$B$436,2,FALSE)</f>
        <v>https://community.secop.gov.co/Public/Tendering/OpportunityDetail/Index?noticeUID=CO1.NTC.4285628&amp;isFromPublicArea=True&amp;isModal=true&amp;asPopupView=true</v>
      </c>
      <c r="J31" s="10" t="s">
        <v>277</v>
      </c>
    </row>
    <row r="32" spans="1:10" ht="13.5" customHeight="1">
      <c r="A32" s="9" t="s">
        <v>491</v>
      </c>
      <c r="B32" s="7">
        <v>45029</v>
      </c>
      <c r="C32" s="7">
        <v>45035</v>
      </c>
      <c r="D32" s="7">
        <v>45163</v>
      </c>
      <c r="E32" s="7" t="str">
        <f>VLOOKUP(A32,ADICIONES!$A$1:$C$197,2,FALSE)</f>
        <v>15/10/2023</v>
      </c>
      <c r="F32" s="6" t="s">
        <v>1035</v>
      </c>
      <c r="G32" s="8">
        <v>42331500</v>
      </c>
      <c r="H32" s="6" t="s">
        <v>375</v>
      </c>
      <c r="I32" s="6" t="str">
        <f>VLOOKUP(A32,'LINK SECOP'!$A$1:$B$436,2,FALSE)</f>
        <v>https://community.secop.gov.co/Public/Tendering/OpportunityDetail/Index?noticeUID=CO1.NTC.4285920&amp;isFromPublicArea=True&amp;isModal=true&amp;asPopupView=true</v>
      </c>
      <c r="J32" s="10" t="s">
        <v>492</v>
      </c>
    </row>
    <row r="33" spans="1:10" ht="13.5" customHeight="1">
      <c r="A33" s="9" t="s">
        <v>405</v>
      </c>
      <c r="B33" s="7">
        <v>45029</v>
      </c>
      <c r="C33" s="7">
        <v>45033</v>
      </c>
      <c r="D33" s="7">
        <v>45163</v>
      </c>
      <c r="E33" s="7" t="str">
        <f>VLOOKUP(A33,ADICIONES!$A$1:$C$197,2,FALSE)</f>
        <v>15/10/2023</v>
      </c>
      <c r="F33" s="6" t="s">
        <v>6</v>
      </c>
      <c r="G33" s="8">
        <v>42331500</v>
      </c>
      <c r="H33" s="6" t="s">
        <v>6</v>
      </c>
      <c r="I33" s="6" t="str">
        <f>VLOOKUP(A33,'LINK SECOP'!$A$1:$B$436,2,FALSE)</f>
        <v>https://community.secop.gov.co/Public/Tendering/OpportunityDetail/Index?noticeUID=CO1.NTC.4285764&amp;isFromPublicArea=True&amp;isModal=true&amp;asPopupView=true</v>
      </c>
      <c r="J33" s="10" t="s">
        <v>406</v>
      </c>
    </row>
    <row r="34" spans="1:10" ht="13.5" customHeight="1">
      <c r="A34" s="9" t="s">
        <v>505</v>
      </c>
      <c r="B34" s="7">
        <v>45029</v>
      </c>
      <c r="C34" s="7">
        <v>45033</v>
      </c>
      <c r="D34" s="7">
        <v>45163</v>
      </c>
      <c r="E34" s="7" t="str">
        <f>VLOOKUP(A34,ADICIONES!$A$1:$C$197,2,FALSE)</f>
        <v>15/10/2023</v>
      </c>
      <c r="F34" s="6" t="s">
        <v>1036</v>
      </c>
      <c r="G34" s="8">
        <v>42331500</v>
      </c>
      <c r="H34" s="6" t="s">
        <v>506</v>
      </c>
      <c r="I34" s="6" t="str">
        <f>VLOOKUP(A34,'LINK SECOP'!$A$1:$B$436,2,FALSE)</f>
        <v>https://community.secop.gov.co/Public/Tendering/OpportunityDetail/Index?noticeUID=CO1.NTC.4284446&amp;isFromPublicArea=True&amp;isModal=true&amp;asPopupView=true</v>
      </c>
      <c r="J34" s="10" t="s">
        <v>68</v>
      </c>
    </row>
    <row r="35" spans="1:10" ht="13.5" customHeight="1">
      <c r="A35" s="9" t="s">
        <v>496</v>
      </c>
      <c r="B35" s="7">
        <v>45029</v>
      </c>
      <c r="C35" s="7">
        <v>45030</v>
      </c>
      <c r="D35" s="7">
        <v>45163</v>
      </c>
      <c r="E35" s="7" t="str">
        <f>VLOOKUP(A35,ADICIONES!$A$1:$C$197,2,FALSE)</f>
        <v>15/10/2023</v>
      </c>
      <c r="F35" s="6" t="s">
        <v>268</v>
      </c>
      <c r="G35" s="8">
        <v>49014000</v>
      </c>
      <c r="H35" s="6" t="s">
        <v>268</v>
      </c>
      <c r="I35" s="6" t="str">
        <f>VLOOKUP(A35,'LINK SECOP'!$A$1:$B$436,2,FALSE)</f>
        <v>https://community.secop.gov.co/Public/Tendering/OpportunityDetail/Index?noticeUID=CO1.NTC.4284288&amp;isFromPublicArea=True&amp;isModal=true&amp;asPopupView=true</v>
      </c>
      <c r="J35" s="10" t="s">
        <v>497</v>
      </c>
    </row>
    <row r="36" spans="1:10" ht="13.5" customHeight="1">
      <c r="A36" s="9" t="s">
        <v>673</v>
      </c>
      <c r="B36" s="7">
        <v>45030</v>
      </c>
      <c r="C36" s="7">
        <v>45034</v>
      </c>
      <c r="D36" s="7">
        <v>45163</v>
      </c>
      <c r="E36" s="7" t="str">
        <f>VLOOKUP(A36,ADICIONES!$A$1:$C$197,2,FALSE)</f>
        <v>15/10/2023</v>
      </c>
      <c r="F36" s="6" t="s">
        <v>1020</v>
      </c>
      <c r="G36" s="8">
        <v>54211500</v>
      </c>
      <c r="H36" s="6" t="s">
        <v>155</v>
      </c>
      <c r="I36" s="6" t="str">
        <f>VLOOKUP(A36,'LINK SECOP'!$A$1:$B$436,2,FALSE)</f>
        <v>https://community.secop.gov.co/Public/Tendering/OpportunityDetail/Index?noticeUID=CO1.NTC.4285701&amp;isFromPublicArea=True&amp;isModal=true&amp;asPopupView=true</v>
      </c>
      <c r="J36" s="10" t="s">
        <v>674</v>
      </c>
    </row>
    <row r="37" spans="1:10" ht="13.5" customHeight="1">
      <c r="A37" s="9" t="s">
        <v>710</v>
      </c>
      <c r="B37" s="7">
        <v>45030</v>
      </c>
      <c r="C37" s="7">
        <v>45033</v>
      </c>
      <c r="D37" s="7">
        <v>45163</v>
      </c>
      <c r="E37" s="7" t="str">
        <f>VLOOKUP(A37,ADICIONES!$A$1:$C$197,2,FALSE)</f>
        <v>15/10/2023</v>
      </c>
      <c r="F37" s="6" t="s">
        <v>1037</v>
      </c>
      <c r="G37" s="8">
        <v>37134000</v>
      </c>
      <c r="H37" s="6" t="s">
        <v>298</v>
      </c>
      <c r="I37" s="6" t="str">
        <f>VLOOKUP(A37,'LINK SECOP'!$A$1:$B$436,2,FALSE)</f>
        <v>https://community.secop.gov.co/Public/Tendering/OpportunityDetail/Index?noticeUID=CO1.NTC.4295923&amp;isFromPublicArea=True&amp;isModal=true&amp;asPopupView=true</v>
      </c>
      <c r="J37" s="10" t="s">
        <v>711</v>
      </c>
    </row>
    <row r="38" spans="1:10" ht="13.5" customHeight="1">
      <c r="A38" s="9" t="s">
        <v>607</v>
      </c>
      <c r="B38" s="7">
        <v>45030</v>
      </c>
      <c r="C38" s="7">
        <v>45034</v>
      </c>
      <c r="D38" s="7">
        <v>45163</v>
      </c>
      <c r="E38" s="7" t="str">
        <f>VLOOKUP(A38,ADICIONES!$A$1:$C$197,2,FALSE)</f>
        <v>15/10/2023</v>
      </c>
      <c r="F38" s="6" t="s">
        <v>1038</v>
      </c>
      <c r="G38" s="8">
        <v>46786500</v>
      </c>
      <c r="H38" s="6" t="s">
        <v>608</v>
      </c>
      <c r="I38" s="6" t="str">
        <f>VLOOKUP(A38,'LINK SECOP'!$A$1:$B$436,2,FALSE)</f>
        <v>https://community.secop.gov.co/Public/Tendering/OpportunityDetail/Index?noticeUID=CO1.NTC.4288850&amp;isFromPublicArea=True&amp;isModal=true&amp;asPopupView=true</v>
      </c>
      <c r="J38" s="10" t="s">
        <v>609</v>
      </c>
    </row>
    <row r="39" spans="1:10" ht="13.5" customHeight="1">
      <c r="A39" s="9" t="s">
        <v>176</v>
      </c>
      <c r="B39" s="7">
        <v>45030</v>
      </c>
      <c r="C39" s="7">
        <v>45034</v>
      </c>
      <c r="D39" s="7">
        <v>45163</v>
      </c>
      <c r="E39" s="7" t="str">
        <f>VLOOKUP(A39,ADICIONES!$A$1:$C$197,2,FALSE)</f>
        <v>15/10/2023</v>
      </c>
      <c r="F39" s="6" t="s">
        <v>177</v>
      </c>
      <c r="G39" s="8">
        <v>46786500</v>
      </c>
      <c r="H39" s="6" t="s">
        <v>178</v>
      </c>
      <c r="I39" s="6" t="str">
        <f>VLOOKUP(A39,'LINK SECOP'!$A$1:$B$436,2,FALSE)</f>
        <v>https://community.secop.gov.co/Public/Tendering/OpportunityDetail/Index?noticeUID=CO1.NTC.4288988&amp;isFromPublicArea=True&amp;isModal=true&amp;asPopupView=true</v>
      </c>
      <c r="J39" s="10" t="s">
        <v>179</v>
      </c>
    </row>
    <row r="40" spans="1:10" ht="13.5" customHeight="1">
      <c r="A40" s="9" t="s">
        <v>757</v>
      </c>
      <c r="B40" s="7">
        <v>45030</v>
      </c>
      <c r="C40" s="7">
        <v>45034</v>
      </c>
      <c r="D40" s="7">
        <v>45163</v>
      </c>
      <c r="E40" s="7" t="str">
        <f>VLOOKUP(A40,ADICIONES!$A$1:$C$197,2,FALSE)</f>
        <v>15/10/2023</v>
      </c>
      <c r="F40" s="6" t="s">
        <v>408</v>
      </c>
      <c r="G40" s="8">
        <v>46786500</v>
      </c>
      <c r="H40" s="6" t="s">
        <v>408</v>
      </c>
      <c r="I40" s="6" t="str">
        <f>VLOOKUP(A40,'LINK SECOP'!$A$1:$B$436,2,FALSE)</f>
        <v>https://community.secop.gov.co/Public/Tendering/OpportunityDetail/Index?noticeUID=CO1.NTC.4289031&amp;isFromPublicArea=True&amp;isModal=true&amp;asPopupView=true</v>
      </c>
      <c r="J40" s="10" t="s">
        <v>758</v>
      </c>
    </row>
    <row r="41" spans="1:10" ht="13.5" customHeight="1">
      <c r="A41" s="9" t="s">
        <v>682</v>
      </c>
      <c r="B41" s="7">
        <v>45033</v>
      </c>
      <c r="C41" s="7">
        <v>45044</v>
      </c>
      <c r="D41" s="7">
        <v>45163</v>
      </c>
      <c r="E41" s="7" t="str">
        <f>VLOOKUP(A41,ADICIONES!$A$1:$C$197,2,FALSE)</f>
        <v>15/10/2023</v>
      </c>
      <c r="F41" s="6" t="s">
        <v>1039</v>
      </c>
      <c r="G41" s="8">
        <v>54211500</v>
      </c>
      <c r="H41" s="6" t="s">
        <v>224</v>
      </c>
      <c r="I41" s="6" t="str">
        <f>VLOOKUP(A41,'LINK SECOP'!$A$1:$B$436,2,FALSE)</f>
        <v>https://community.secop.gov.co/Public/Tendering/OpportunityDetail/Index?noticeUID=CO1.NTC.4289809&amp;isFromPublicArea=True&amp;isModal=true&amp;asPopupView=true</v>
      </c>
      <c r="J41" s="10" t="s">
        <v>683</v>
      </c>
    </row>
    <row r="42" spans="1:10" ht="13.5" customHeight="1">
      <c r="A42" s="9" t="s">
        <v>1</v>
      </c>
      <c r="B42" s="7">
        <v>45030</v>
      </c>
      <c r="C42" s="7">
        <v>45035</v>
      </c>
      <c r="D42" s="7">
        <v>45163</v>
      </c>
      <c r="E42" s="7" t="str">
        <f>VLOOKUP(A42,ADICIONES!$A$1:$C$197,2,FALSE)</f>
        <v>15/10/2023</v>
      </c>
      <c r="F42" s="6" t="s">
        <v>2</v>
      </c>
      <c r="G42" s="8">
        <v>42331500</v>
      </c>
      <c r="H42" s="6" t="s">
        <v>2</v>
      </c>
      <c r="I42" s="6" t="str">
        <f>VLOOKUP(A42,'LINK SECOP'!$A$1:$B$436,2,FALSE)</f>
        <v>https://community.secop.gov.co/Public/Tendering/OpportunityDetail/Index?noticeUID=CO1.NTC.4288951&amp;isFromPublicArea=True&amp;isModal=true&amp;asPopupView=true</v>
      </c>
      <c r="J42" s="10" t="s">
        <v>3</v>
      </c>
    </row>
    <row r="43" spans="1:10" ht="13.5" customHeight="1">
      <c r="A43" s="9" t="s">
        <v>264</v>
      </c>
      <c r="B43" s="7">
        <v>45030</v>
      </c>
      <c r="C43" s="7">
        <v>45034</v>
      </c>
      <c r="D43" s="7">
        <v>45163</v>
      </c>
      <c r="E43" s="7" t="str">
        <f>VLOOKUP(A43,ADICIONES!$A$1:$C$197,2,FALSE)</f>
        <v>15/10/2023</v>
      </c>
      <c r="F43" s="6" t="s">
        <v>12</v>
      </c>
      <c r="G43" s="8">
        <v>54211500</v>
      </c>
      <c r="H43" s="6" t="s">
        <v>12</v>
      </c>
      <c r="I43" s="6" t="str">
        <f>VLOOKUP(A43,'LINK SECOP'!$A$1:$B$436,2,FALSE)</f>
        <v>https://community.secop.gov.co/Public/Tendering/OpportunityDetail/Index?noticeUID=CO1.NTC.4288762&amp;isFromPublicArea=True&amp;isModal=true&amp;asPopupView=true</v>
      </c>
      <c r="J43" s="10" t="s">
        <v>265</v>
      </c>
    </row>
    <row r="44" spans="1:10" ht="13.5" customHeight="1">
      <c r="A44" s="9" t="s">
        <v>59</v>
      </c>
      <c r="B44" s="7">
        <v>45030</v>
      </c>
      <c r="C44" s="7">
        <v>45034</v>
      </c>
      <c r="D44" s="7">
        <v>45163</v>
      </c>
      <c r="E44" s="7" t="str">
        <f>VLOOKUP(A44,ADICIONES!$A$1:$C$197,2,FALSE)</f>
        <v>15/10/2023</v>
      </c>
      <c r="F44" s="6" t="s">
        <v>1040</v>
      </c>
      <c r="G44" s="8">
        <v>34164000</v>
      </c>
      <c r="H44" s="6" t="s">
        <v>60</v>
      </c>
      <c r="I44" s="6" t="str">
        <f>VLOOKUP(A44,'LINK SECOP'!$A$1:$B$436,2,FALSE)</f>
        <v>https://community.secop.gov.co/Public/Tendering/OpportunityDetail/Index?noticeUID=CO1.NTC.4288776&amp;isFromPublicArea=True&amp;isModal=true&amp;asPopupView=true</v>
      </c>
      <c r="J44" s="10" t="s">
        <v>61</v>
      </c>
    </row>
    <row r="45" spans="1:10" ht="13.5" customHeight="1">
      <c r="A45" s="9" t="s">
        <v>122</v>
      </c>
      <c r="B45" s="7">
        <v>45030</v>
      </c>
      <c r="C45" s="7">
        <v>45033</v>
      </c>
      <c r="D45" s="7">
        <v>45163</v>
      </c>
      <c r="E45" s="7" t="str">
        <f>VLOOKUP(A45,ADICIONES!$A$1:$C$197,2,FALSE)</f>
        <v>15/10/2023</v>
      </c>
      <c r="F45" s="6" t="s">
        <v>124</v>
      </c>
      <c r="G45" s="8">
        <v>42331500</v>
      </c>
      <c r="H45" s="6" t="s">
        <v>125</v>
      </c>
      <c r="I45" s="6" t="str">
        <f>VLOOKUP(A45,'LINK SECOP'!$A$1:$B$436,2,FALSE)</f>
        <v>https://community.secop.gov.co/Public/Tendering/OpportunityDetail/Index?noticeUID=CO1.NTC.4289112&amp;isFromPublicArea=True&amp;isModal=true&amp;asPopupView=true</v>
      </c>
      <c r="J45" s="10" t="s">
        <v>123</v>
      </c>
    </row>
    <row r="46" spans="1:10" ht="13.5" customHeight="1">
      <c r="A46" s="9" t="s">
        <v>518</v>
      </c>
      <c r="B46" s="7">
        <v>45030</v>
      </c>
      <c r="C46" s="7">
        <v>45033</v>
      </c>
      <c r="D46" s="7">
        <v>45163</v>
      </c>
      <c r="E46" s="7" t="str">
        <f>VLOOKUP(A46,ADICIONES!$A$1:$C$197,2,FALSE)</f>
        <v>15/10/2023</v>
      </c>
      <c r="F46" s="6" t="s">
        <v>1041</v>
      </c>
      <c r="G46" s="8">
        <v>42331500</v>
      </c>
      <c r="H46" s="6" t="s">
        <v>423</v>
      </c>
      <c r="I46" s="6" t="str">
        <f>VLOOKUP(A46,'LINK SECOP'!$A$1:$B$436,2,FALSE)</f>
        <v>https://community.secop.gov.co/Public/Tendering/OpportunityDetail/Index?noticeUID=CO1.NTC.4288869&amp;isFromPublicArea=True&amp;isModal=true&amp;asPopupView=true</v>
      </c>
      <c r="J46" s="10" t="s">
        <v>519</v>
      </c>
    </row>
    <row r="47" spans="1:10" ht="13.5" customHeight="1">
      <c r="A47" s="9" t="s">
        <v>115</v>
      </c>
      <c r="B47" s="7">
        <v>45030</v>
      </c>
      <c r="C47" s="7">
        <v>45033</v>
      </c>
      <c r="D47" s="7">
        <v>45163</v>
      </c>
      <c r="E47" s="7" t="str">
        <f>VLOOKUP(A47,ADICIONES!$A$1:$C$197,2,FALSE)</f>
        <v>15/10/2023</v>
      </c>
      <c r="F47" s="6" t="s">
        <v>1042</v>
      </c>
      <c r="G47" s="8">
        <v>37134000</v>
      </c>
      <c r="H47" s="6" t="s">
        <v>114</v>
      </c>
      <c r="I47" s="6" t="str">
        <f>VLOOKUP(A47,'LINK SECOP'!$A$1:$B$436,2,FALSE)</f>
        <v>https://community.secop.gov.co/Public/Tendering/OpportunityDetail/Index?noticeUID=CO1.NTC.4289076&amp;isFromPublicArea=True&amp;isModal=true&amp;asPopupView=true</v>
      </c>
      <c r="J47" s="10" t="s">
        <v>116</v>
      </c>
    </row>
    <row r="48" spans="1:10" ht="13.5" customHeight="1">
      <c r="A48" s="9" t="s">
        <v>513</v>
      </c>
      <c r="B48" s="7">
        <v>45030</v>
      </c>
      <c r="C48" s="7">
        <v>45033</v>
      </c>
      <c r="D48" s="7">
        <v>45163</v>
      </c>
      <c r="E48" s="7" t="str">
        <f>VLOOKUP(A48,ADICIONES!$A$1:$C$197,2,FALSE)</f>
        <v>15/10/2023</v>
      </c>
      <c r="F48" s="6" t="s">
        <v>81</v>
      </c>
      <c r="G48" s="8">
        <v>23764500</v>
      </c>
      <c r="H48" s="6" t="s">
        <v>81</v>
      </c>
      <c r="I48" s="6" t="str">
        <f>VLOOKUP(A48,'LINK SECOP'!$A$1:$B$436,2,FALSE)</f>
        <v>https://community.secop.gov.co/Public/Tendering/OpportunityDetail/Index?noticeUID=CO1.NTC.4289368&amp;isFromPublicArea=True&amp;isModal=true&amp;asPopupView=true</v>
      </c>
      <c r="J48" s="10" t="s">
        <v>34</v>
      </c>
    </row>
    <row r="49" spans="1:10" ht="13.5" customHeight="1">
      <c r="A49" s="9" t="s">
        <v>966</v>
      </c>
      <c r="B49" s="7">
        <v>45030</v>
      </c>
      <c r="C49" s="7">
        <v>45033</v>
      </c>
      <c r="D49" s="7">
        <v>45163</v>
      </c>
      <c r="E49" s="7" t="str">
        <f>VLOOKUP(A49,ADICIONES!$A$1:$C$197,2,FALSE)</f>
        <v>15/10/2023</v>
      </c>
      <c r="F49" s="6" t="s">
        <v>780</v>
      </c>
      <c r="G49" s="8">
        <v>23764500</v>
      </c>
      <c r="H49" s="6" t="s">
        <v>780</v>
      </c>
      <c r="I49" s="6" t="str">
        <f>VLOOKUP(A49,'LINK SECOP'!$A$1:$B$436,2,FALSE)</f>
        <v>https://community.secop.gov.co/Public/Tendering/OpportunityDetail/Index?noticeUID=CO1.NTC.4289370&amp;isFromPublicArea=True&amp;isModal=true&amp;asPopupView=true</v>
      </c>
      <c r="J49" s="10" t="s">
        <v>206</v>
      </c>
    </row>
    <row r="50" spans="1:10" ht="13.5" customHeight="1">
      <c r="A50" s="9" t="s">
        <v>266</v>
      </c>
      <c r="B50" s="7">
        <v>45030</v>
      </c>
      <c r="C50" s="7">
        <v>45058</v>
      </c>
      <c r="D50" s="7">
        <v>45163</v>
      </c>
      <c r="E50" s="7" t="str">
        <f>VLOOKUP(A50,ADICIONES!$A$1:$C$197,2,FALSE)</f>
        <v>15/10/2023</v>
      </c>
      <c r="F50" s="6" t="s">
        <v>1043</v>
      </c>
      <c r="G50" s="8">
        <v>31194000</v>
      </c>
      <c r="H50" s="6" t="s">
        <v>267</v>
      </c>
      <c r="I50" s="6" t="str">
        <f>VLOOKUP(A50,'LINK SECOP'!$A$1:$B$436,2,FALSE)</f>
        <v>https://community.secop.gov.co/Public/Tendering/OpportunityDetail/Index?noticeUID=CO1.NTC.4289372&amp;isFromPublicArea=True&amp;isModal=true&amp;asPopupView=true</v>
      </c>
      <c r="J50" s="10" t="s">
        <v>63</v>
      </c>
    </row>
    <row r="51" spans="1:10" ht="13.5" customHeight="1">
      <c r="A51" s="9" t="s">
        <v>77</v>
      </c>
      <c r="B51" s="7">
        <v>45030</v>
      </c>
      <c r="C51" s="7">
        <v>45034</v>
      </c>
      <c r="D51" s="7">
        <v>45163</v>
      </c>
      <c r="E51" s="7" t="str">
        <f>VLOOKUP(A51,ADICIONES!$A$1:$C$197,2,FALSE)</f>
        <v>15/10/2023</v>
      </c>
      <c r="F51" s="6" t="s">
        <v>1044</v>
      </c>
      <c r="G51" s="8">
        <v>37134000</v>
      </c>
      <c r="H51" s="6" t="s">
        <v>78</v>
      </c>
      <c r="I51" s="6" t="str">
        <f>VLOOKUP(A51,'LINK SECOP'!$A$1:$B$436,2,FALSE)</f>
        <v>https://community.secop.gov.co/Public/Tendering/OpportunityDetail/Index?noticeUID=CO1.NTC.4289264&amp;isFromPublicArea=True&amp;isModal=true&amp;asPopupView=true</v>
      </c>
      <c r="J51" s="10" t="s">
        <v>79</v>
      </c>
    </row>
    <row r="52" spans="1:10" ht="13.5" customHeight="1">
      <c r="A52" s="9" t="s">
        <v>56</v>
      </c>
      <c r="B52" s="7">
        <v>45030</v>
      </c>
      <c r="C52" s="7">
        <v>45034</v>
      </c>
      <c r="D52" s="7">
        <v>45163</v>
      </c>
      <c r="E52" s="7" t="str">
        <f>VLOOKUP(A52,ADICIONES!$A$1:$C$197,2,FALSE)</f>
        <v>15/10/2023</v>
      </c>
      <c r="F52" s="6" t="s">
        <v>58</v>
      </c>
      <c r="G52" s="8">
        <v>46786500</v>
      </c>
      <c r="H52" s="6" t="s">
        <v>58</v>
      </c>
      <c r="I52" s="6" t="str">
        <f>VLOOKUP(A52,'LINK SECOP'!$A$1:$B$436,2,FALSE)</f>
        <v>https://community.secop.gov.co/Public/Tendering/OpportunityDetail/Index?noticeUID=CO1.NTC.4289586&amp;isFromPublicArea=True&amp;isModal=true&amp;asPopupView=true</v>
      </c>
      <c r="J52" s="10" t="s">
        <v>57</v>
      </c>
    </row>
    <row r="53" spans="1:10" ht="13.5" customHeight="1">
      <c r="A53" s="9" t="s">
        <v>581</v>
      </c>
      <c r="B53" s="7">
        <v>45030</v>
      </c>
      <c r="C53" s="7">
        <v>45034</v>
      </c>
      <c r="D53" s="7">
        <v>45163</v>
      </c>
      <c r="E53" s="7" t="str">
        <f>VLOOKUP(A53,ADICIONES!$A$1:$C$197,2,FALSE)</f>
        <v>15/10/2023</v>
      </c>
      <c r="F53" s="6" t="s">
        <v>1045</v>
      </c>
      <c r="G53" s="8">
        <v>46786500</v>
      </c>
      <c r="H53" s="6" t="s">
        <v>568</v>
      </c>
      <c r="I53" s="6" t="str">
        <f>VLOOKUP(A53,'LINK SECOP'!$A$1:$B$436,2,FALSE)</f>
        <v>https://community.secop.gov.co/Public/Tendering/OpportunityDetail/Index?noticeUID=CO1.NTC.4292682&amp;isFromPublicArea=True&amp;isModal=true&amp;asPopupView=true</v>
      </c>
      <c r="J53" s="10" t="s">
        <v>582</v>
      </c>
    </row>
    <row r="54" spans="1:10" ht="13.5" customHeight="1">
      <c r="A54" s="9" t="s">
        <v>773</v>
      </c>
      <c r="B54" s="7">
        <v>45030</v>
      </c>
      <c r="C54" s="7">
        <v>45037</v>
      </c>
      <c r="D54" s="7">
        <v>45163</v>
      </c>
      <c r="E54" s="7" t="str">
        <f>VLOOKUP(A54,ADICIONES!$A$1:$C$197,2,FALSE)</f>
        <v>15/10/2023</v>
      </c>
      <c r="F54" s="6" t="s">
        <v>1046</v>
      </c>
      <c r="G54" s="8">
        <v>46786500</v>
      </c>
      <c r="H54" s="6" t="s">
        <v>774</v>
      </c>
      <c r="I54" s="6" t="str">
        <f>VLOOKUP(A54,'LINK SECOP'!$A$1:$B$436,2,FALSE)</f>
        <v>https://community.secop.gov.co/Public/Tendering/OpportunityDetail/Index?noticeUID=CO1.NTC.4293318&amp;isFromPublicArea=True&amp;isModal=true&amp;asPopupView=true</v>
      </c>
      <c r="J54" s="10" t="s">
        <v>775</v>
      </c>
    </row>
    <row r="55" spans="1:10" ht="13.5" customHeight="1">
      <c r="A55" s="9" t="s">
        <v>867</v>
      </c>
      <c r="B55" s="7">
        <v>45030</v>
      </c>
      <c r="C55" s="7">
        <v>45033</v>
      </c>
      <c r="D55" s="7">
        <v>45163</v>
      </c>
      <c r="E55" s="7"/>
      <c r="F55" s="6" t="s">
        <v>1047</v>
      </c>
      <c r="G55" s="8">
        <v>46786500</v>
      </c>
      <c r="H55" s="6" t="s">
        <v>456</v>
      </c>
      <c r="I55" s="6" t="str">
        <f>VLOOKUP(A55,'LINK SECOP'!$A$1:$B$436,2,FALSE)</f>
        <v>https://community.secop.gov.co/Public/Tendering/OpportunityDetail/Index?noticeUID=CO1.NTC.4295200&amp;isFromPublicArea=True&amp;isModal=true&amp;asPopupView=true</v>
      </c>
      <c r="J55" s="10" t="s">
        <v>868</v>
      </c>
    </row>
    <row r="56" spans="1:10" ht="13.5" customHeight="1">
      <c r="A56" s="9" t="s">
        <v>331</v>
      </c>
      <c r="B56" s="7">
        <v>45033</v>
      </c>
      <c r="C56" s="7">
        <v>45035</v>
      </c>
      <c r="D56" s="7">
        <v>45163</v>
      </c>
      <c r="E56" s="7" t="str">
        <f>VLOOKUP(A56,ADICIONES!$A$1:$C$197,2,FALSE)</f>
        <v>15/10/2023</v>
      </c>
      <c r="F56" s="6" t="s">
        <v>332</v>
      </c>
      <c r="G56" s="8">
        <v>46786500</v>
      </c>
      <c r="H56" s="6" t="s">
        <v>332</v>
      </c>
      <c r="I56" s="6" t="str">
        <f>VLOOKUP(A56,'LINK SECOP'!$A$1:$B$436,2,FALSE)</f>
        <v>https://community.secop.gov.co/Public/Tendering/OpportunityDetail/Index?noticeUID=CO1.NTC.4292796&amp;isFromPublicArea=True&amp;isModal=true&amp;asPopupView=true</v>
      </c>
      <c r="J56" s="10" t="s">
        <v>295</v>
      </c>
    </row>
    <row r="57" spans="1:10" ht="13.5" customHeight="1">
      <c r="A57" s="9" t="s">
        <v>198</v>
      </c>
      <c r="B57" s="7">
        <v>45033</v>
      </c>
      <c r="C57" s="7">
        <v>45035</v>
      </c>
      <c r="D57" s="7">
        <v>45163</v>
      </c>
      <c r="E57" s="7" t="str">
        <f>VLOOKUP(A57,ADICIONES!$A$1:$C$197,2,FALSE)</f>
        <v>15/10/2023</v>
      </c>
      <c r="F57" s="6" t="s">
        <v>1048</v>
      </c>
      <c r="G57" s="8">
        <v>42331500</v>
      </c>
      <c r="H57" s="6" t="s">
        <v>199</v>
      </c>
      <c r="I57" s="6" t="str">
        <f>VLOOKUP(A57,'LINK SECOP'!$A$1:$B$436,2,FALSE)</f>
        <v>https://community.secop.gov.co/Public/Tendering/OpportunityDetail/Index?noticeUID=CO1.NTC.4293297&amp;isFromPublicArea=True&amp;isModal=true&amp;asPopupView=true</v>
      </c>
      <c r="J57" s="10" t="s">
        <v>200</v>
      </c>
    </row>
    <row r="58" spans="1:10" ht="13.5" customHeight="1">
      <c r="A58" s="9" t="s">
        <v>786</v>
      </c>
      <c r="B58" s="7">
        <v>45033</v>
      </c>
      <c r="C58" s="7">
        <v>45035</v>
      </c>
      <c r="D58" s="7">
        <v>45163</v>
      </c>
      <c r="E58" s="7" t="str">
        <f>VLOOKUP(A58,ADICIONES!$A$1:$C$197,2,FALSE)</f>
        <v>15/10/2023</v>
      </c>
      <c r="F58" s="6" t="s">
        <v>1049</v>
      </c>
      <c r="G58" s="8">
        <v>42331500</v>
      </c>
      <c r="H58" s="6" t="s">
        <v>202</v>
      </c>
      <c r="I58" s="6" t="str">
        <f>VLOOKUP(A58,'LINK SECOP'!$A$1:$B$436,2,FALSE)</f>
        <v>https://community.secop.gov.co/Public/Tendering/OpportunityDetail/Index?noticeUID=CO1.NTC.4294013&amp;isFromPublicArea=True&amp;isModal=true&amp;asPopupView=true</v>
      </c>
      <c r="J58" s="10" t="s">
        <v>787</v>
      </c>
    </row>
    <row r="59" spans="1:10" ht="13.5" customHeight="1">
      <c r="A59" s="9" t="s">
        <v>767</v>
      </c>
      <c r="B59" s="7">
        <v>45030</v>
      </c>
      <c r="C59" s="7">
        <v>45033</v>
      </c>
      <c r="D59" s="7">
        <v>45163</v>
      </c>
      <c r="E59" s="7" t="str">
        <f>VLOOKUP(A59,ADICIONES!$A$1:$C$197,2,FALSE)</f>
        <v>15/10/2023</v>
      </c>
      <c r="F59" s="6" t="s">
        <v>390</v>
      </c>
      <c r="G59" s="8">
        <v>42331500</v>
      </c>
      <c r="H59" s="6" t="s">
        <v>390</v>
      </c>
      <c r="I59" s="6" t="str">
        <f>VLOOKUP(A59,'LINK SECOP'!$A$1:$B$436,2,FALSE)</f>
        <v>https://community.secop.gov.co/Public/Tendering/OpportunityDetail/Index?noticeUID=CO1.NTC.4293672&amp;isFromPublicArea=True&amp;isModal=true&amp;asPopupView=true</v>
      </c>
      <c r="J59" s="10" t="s">
        <v>768</v>
      </c>
    </row>
    <row r="60" spans="1:10" ht="13.5" customHeight="1">
      <c r="A60" s="9" t="s">
        <v>814</v>
      </c>
      <c r="B60" s="7">
        <v>45033</v>
      </c>
      <c r="C60" s="7">
        <v>45035</v>
      </c>
      <c r="D60" s="7">
        <v>45163</v>
      </c>
      <c r="E60" s="7" t="str">
        <f>VLOOKUP(A60,ADICIONES!$A$1:$C$197,2,FALSE)</f>
        <v>15/10/2023</v>
      </c>
      <c r="F60" s="6" t="s">
        <v>1050</v>
      </c>
      <c r="G60" s="8">
        <v>42331500</v>
      </c>
      <c r="H60" s="6" t="s">
        <v>164</v>
      </c>
      <c r="I60" s="6" t="str">
        <f>VLOOKUP(A60,'LINK SECOP'!$A$1:$B$436,2,FALSE)</f>
        <v>https://community.secop.gov.co/Public/Tendering/OpportunityDetail/Index?noticeUID=CO1.NTC.4293731&amp;isFromPublicArea=True&amp;isModal=true&amp;asPopupView=true</v>
      </c>
      <c r="J60" s="10" t="s">
        <v>815</v>
      </c>
    </row>
    <row r="61" spans="1:10" ht="13.5" customHeight="1">
      <c r="A61" s="9" t="s">
        <v>769</v>
      </c>
      <c r="B61" s="7">
        <v>45030</v>
      </c>
      <c r="C61" s="7">
        <v>45034</v>
      </c>
      <c r="D61" s="7">
        <v>45163</v>
      </c>
      <c r="E61" s="7" t="str">
        <f>VLOOKUP(A61,ADICIONES!$A$1:$C$197,2,FALSE)</f>
        <v>15/10/2023</v>
      </c>
      <c r="F61" s="6" t="s">
        <v>676</v>
      </c>
      <c r="G61" s="8">
        <v>26734500</v>
      </c>
      <c r="H61" s="6" t="s">
        <v>676</v>
      </c>
      <c r="I61" s="6" t="str">
        <f>VLOOKUP(A61,'LINK SECOP'!$A$1:$B$436,2,FALSE)</f>
        <v>https://community.secop.gov.co/Public/Tendering/OpportunityDetail/Index?noticeUID=CO1.NTC.4294426&amp;isFromPublicArea=True&amp;isModal=true&amp;asPopupView=true</v>
      </c>
      <c r="J61" s="10" t="s">
        <v>16</v>
      </c>
    </row>
    <row r="62" spans="1:10" ht="13.5" customHeight="1">
      <c r="A62" s="9" t="s">
        <v>733</v>
      </c>
      <c r="B62" s="7">
        <v>45030</v>
      </c>
      <c r="C62" s="7">
        <v>45033</v>
      </c>
      <c r="D62" s="7">
        <v>45163</v>
      </c>
      <c r="E62" s="7" t="str">
        <f>VLOOKUP(A62,ADICIONES!$A$1:$C$197,2,FALSE)</f>
        <v>15/10/2023</v>
      </c>
      <c r="F62" s="6" t="s">
        <v>734</v>
      </c>
      <c r="G62" s="8">
        <v>23764500</v>
      </c>
      <c r="H62" s="6" t="s">
        <v>735</v>
      </c>
      <c r="I62" s="6" t="str">
        <f>VLOOKUP(A62,'LINK SECOP'!$A$1:$B$436,2,FALSE)</f>
        <v>https://community.secop.gov.co/Public/Tendering/OpportunityDetail/Index?noticeUID=CO1.NTC.4294507&amp;isFromPublicArea=True&amp;isModal=true&amp;asPopupView=true</v>
      </c>
      <c r="J62" s="10" t="s">
        <v>736</v>
      </c>
    </row>
    <row r="63" spans="1:10" ht="13.5" customHeight="1">
      <c r="A63" s="9" t="s">
        <v>973</v>
      </c>
      <c r="B63" s="7">
        <v>45030</v>
      </c>
      <c r="C63" s="7">
        <v>45034</v>
      </c>
      <c r="D63" s="7">
        <v>45163</v>
      </c>
      <c r="E63" s="7" t="str">
        <f>VLOOKUP(A63,ADICIONES!$A$1:$C$197,2,FALSE)</f>
        <v>15/10/2023</v>
      </c>
      <c r="F63" s="6" t="s">
        <v>377</v>
      </c>
      <c r="G63" s="8">
        <v>46786500</v>
      </c>
      <c r="H63" s="6" t="s">
        <v>377</v>
      </c>
      <c r="I63" s="6" t="str">
        <f>VLOOKUP(A63,'LINK SECOP'!$A$1:$B$436,2,FALSE)</f>
        <v>https://community.secop.gov.co/Public/Tendering/OpportunityDetail/Index?noticeUID=CO1.NTC.4295608&amp;isFromPublicArea=True&amp;isModal=true&amp;asPopupView=true</v>
      </c>
      <c r="J63" s="10" t="s">
        <v>974</v>
      </c>
    </row>
    <row r="64" spans="1:10" ht="13.5" customHeight="1">
      <c r="A64" s="9" t="s">
        <v>226</v>
      </c>
      <c r="B64" s="7">
        <v>45033</v>
      </c>
      <c r="C64" s="7">
        <v>45040</v>
      </c>
      <c r="D64" s="7">
        <v>45163</v>
      </c>
      <c r="E64" s="7" t="str">
        <f>VLOOKUP(A64,ADICIONES!$A$1:$C$197,2,FALSE)</f>
        <v>15/10/2023</v>
      </c>
      <c r="F64" s="6" t="s">
        <v>93</v>
      </c>
      <c r="G64" s="8">
        <v>46786500</v>
      </c>
      <c r="H64" s="6" t="s">
        <v>93</v>
      </c>
      <c r="I64" s="6" t="str">
        <f>VLOOKUP(A64,'LINK SECOP'!$A$1:$B$436,2,FALSE)</f>
        <v>https://community.secop.gov.co/Public/Tendering/OpportunityDetail/Index?noticeUID=CO1.NTC.4295538&amp;isFromPublicArea=True&amp;isModal=true&amp;asPopupView=true</v>
      </c>
      <c r="J64" s="10" t="s">
        <v>227</v>
      </c>
    </row>
    <row r="65" spans="1:10" ht="13.5" customHeight="1">
      <c r="A65" s="9" t="s">
        <v>715</v>
      </c>
      <c r="B65" s="7">
        <v>45030</v>
      </c>
      <c r="C65" s="7">
        <v>45033</v>
      </c>
      <c r="D65" s="7">
        <v>45163</v>
      </c>
      <c r="E65" s="7" t="str">
        <f>VLOOKUP(A65,ADICIONES!$A$1:$C$197,2,FALSE)</f>
        <v>15/10/2023</v>
      </c>
      <c r="F65" s="6" t="s">
        <v>1051</v>
      </c>
      <c r="G65" s="8">
        <v>42331500</v>
      </c>
      <c r="H65" s="6" t="s">
        <v>590</v>
      </c>
      <c r="I65" s="6" t="str">
        <f>VLOOKUP(A65,'LINK SECOP'!$A$1:$B$436,2,FALSE)</f>
        <v>https://community.secop.gov.co/Public/Tendering/OpportunityDetail/Index?noticeUID=CO1.NTC.4295566&amp;isFromPublicArea=True&amp;isModal=true&amp;asPopupView=true</v>
      </c>
      <c r="J65" s="10" t="s">
        <v>716</v>
      </c>
    </row>
    <row r="66" spans="1:10" ht="13.5" customHeight="1">
      <c r="A66" s="9" t="s">
        <v>49</v>
      </c>
      <c r="B66" s="7">
        <v>45033</v>
      </c>
      <c r="C66" s="7">
        <v>45037</v>
      </c>
      <c r="D66" s="7">
        <v>45163</v>
      </c>
      <c r="E66" s="7" t="str">
        <f>VLOOKUP(A66,ADICIONES!$A$1:$C$197,2,FALSE)</f>
        <v>15/10/2023</v>
      </c>
      <c r="F66" s="6" t="s">
        <v>51</v>
      </c>
      <c r="G66" s="8">
        <v>46786500</v>
      </c>
      <c r="H66" s="6" t="s">
        <v>51</v>
      </c>
      <c r="I66" s="6" t="str">
        <f>VLOOKUP(A66,'LINK SECOP'!$A$1:$B$436,2,FALSE)</f>
        <v>https://community.secop.gov.co/Public/Tendering/OpportunityDetail/Index?noticeUID=CO1.NTC.4295976&amp;isFromPublicArea=True&amp;isModal=true&amp;asPopupView=true</v>
      </c>
      <c r="J66" s="10" t="s">
        <v>50</v>
      </c>
    </row>
    <row r="67" spans="1:10" ht="13.5" customHeight="1">
      <c r="A67" s="9" t="s">
        <v>65</v>
      </c>
      <c r="B67" s="7">
        <v>45033</v>
      </c>
      <c r="C67" s="7">
        <v>45035</v>
      </c>
      <c r="D67" s="7">
        <v>45163</v>
      </c>
      <c r="E67" s="7" t="str">
        <f>VLOOKUP(A67,ADICIONES!$A$1:$C$197,2,FALSE)</f>
        <v>15/10/2023</v>
      </c>
      <c r="F67" s="6" t="s">
        <v>1052</v>
      </c>
      <c r="G67" s="8">
        <v>23764500</v>
      </c>
      <c r="H67" s="6" t="s">
        <v>67</v>
      </c>
      <c r="I67" s="6" t="str">
        <f>VLOOKUP(A67,'LINK SECOP'!$A$1:$B$436,2,FALSE)</f>
        <v>https://community.secop.gov.co/Public/Tendering/OpportunityDetail/Index?noticeUID=CO1.NTC.4296070&amp;isFromPublicArea=True&amp;isModal=true&amp;asPopupView=true</v>
      </c>
      <c r="J67" s="10" t="s">
        <v>68</v>
      </c>
    </row>
    <row r="68" spans="1:10" ht="13.5" customHeight="1">
      <c r="A68" s="9" t="s">
        <v>684</v>
      </c>
      <c r="B68" s="7">
        <v>45030</v>
      </c>
      <c r="C68" s="7">
        <v>45035</v>
      </c>
      <c r="D68" s="7">
        <v>45163</v>
      </c>
      <c r="E68" s="7" t="str">
        <f>VLOOKUP(A68,ADICIONES!$A$1:$C$197,2,FALSE)</f>
        <v>15/10/2023</v>
      </c>
      <c r="F68" s="6" t="s">
        <v>1053</v>
      </c>
      <c r="G68" s="8">
        <v>23764500</v>
      </c>
      <c r="H68" s="6" t="s">
        <v>225</v>
      </c>
      <c r="I68" s="6" t="str">
        <f>VLOOKUP(A68,'LINK SECOP'!$A$1:$B$436,2,FALSE)</f>
        <v>https://community.secop.gov.co/Public/Tendering/OpportunityDetail/Index?noticeUID=CO1.NTC.4295899&amp;isFromPublicArea=True&amp;isModal=true&amp;asPopupView=true</v>
      </c>
      <c r="J68" s="10" t="s">
        <v>685</v>
      </c>
    </row>
    <row r="69" spans="1:10" ht="13.5" customHeight="1">
      <c r="A69" s="9" t="s">
        <v>894</v>
      </c>
      <c r="B69" s="7">
        <v>45033</v>
      </c>
      <c r="C69" s="7">
        <v>45035</v>
      </c>
      <c r="D69" s="7">
        <v>45163</v>
      </c>
      <c r="E69" s="7" t="str">
        <f>VLOOKUP(A69,ADICIONES!$A$1:$C$197,2,FALSE)</f>
        <v>15/10/2023</v>
      </c>
      <c r="F69" s="6" t="s">
        <v>1054</v>
      </c>
      <c r="G69" s="8">
        <v>31194000</v>
      </c>
      <c r="H69" s="6" t="s">
        <v>207</v>
      </c>
      <c r="I69" s="6" t="str">
        <f>VLOOKUP(A69,'LINK SECOP'!$A$1:$B$436,2,FALSE)</f>
        <v>https://community.secop.gov.co/Public/Tendering/OpportunityDetail/Index?noticeUID=CO1.NTC.4296228&amp;isFromPublicArea=True&amp;isModal=true&amp;asPopupView=true</v>
      </c>
      <c r="J69" s="10" t="s">
        <v>895</v>
      </c>
    </row>
    <row r="70" spans="1:10" ht="13.5" customHeight="1">
      <c r="A70" s="9" t="s">
        <v>615</v>
      </c>
      <c r="B70" s="7">
        <v>45030</v>
      </c>
      <c r="C70" s="7">
        <v>45033</v>
      </c>
      <c r="D70" s="7">
        <v>45163</v>
      </c>
      <c r="E70" s="7" t="str">
        <f>VLOOKUP(A70,ADICIONES!$A$1:$C$197,2,FALSE)</f>
        <v>15/10/2023</v>
      </c>
      <c r="F70" s="6" t="s">
        <v>1055</v>
      </c>
      <c r="G70" s="8">
        <v>37134000</v>
      </c>
      <c r="H70" s="6" t="s">
        <v>617</v>
      </c>
      <c r="I70" s="6" t="str">
        <f>VLOOKUP(A70,'LINK SECOP'!$A$1:$B$436,2,FALSE)</f>
        <v>https://community.secop.gov.co/Public/Tendering/OpportunityDetail/Index?noticeUID=CO1.NTC.4296354&amp;isFromPublicArea=True&amp;isModal=true&amp;asPopupView=true</v>
      </c>
      <c r="J70" s="10" t="s">
        <v>616</v>
      </c>
    </row>
    <row r="71" spans="1:10" ht="13.5" customHeight="1">
      <c r="A71" s="9" t="s">
        <v>135</v>
      </c>
      <c r="B71" s="7">
        <v>45034</v>
      </c>
      <c r="C71" s="7">
        <v>45037</v>
      </c>
      <c r="D71" s="7">
        <v>45163</v>
      </c>
      <c r="E71" s="7" t="str">
        <f>VLOOKUP(A71,ADICIONES!$A$1:$C$197,2,FALSE)</f>
        <v>15/10/2023</v>
      </c>
      <c r="F71" s="6" t="s">
        <v>1056</v>
      </c>
      <c r="G71" s="8">
        <v>46786500</v>
      </c>
      <c r="H71" s="6" t="s">
        <v>70</v>
      </c>
      <c r="I71" s="6" t="str">
        <f>VLOOKUP(A71,'LINK SECOP'!$A$1:$B$436,2,FALSE)</f>
        <v>https://community.secop.gov.co/Public/Tendering/OpportunityDetail/Index?noticeUID=CO1.NTC.4299262&amp;isFromPublicArea=True&amp;isModal=true&amp;asPopupView=true</v>
      </c>
      <c r="J71" s="10" t="s">
        <v>136</v>
      </c>
    </row>
    <row r="72" spans="1:10" ht="13.5" customHeight="1">
      <c r="A72" s="9" t="s">
        <v>890</v>
      </c>
      <c r="B72" s="7">
        <v>45036</v>
      </c>
      <c r="C72" s="7">
        <v>45041</v>
      </c>
      <c r="D72" s="7">
        <v>45163</v>
      </c>
      <c r="E72" s="7" t="str">
        <f>VLOOKUP(A72,ADICIONES!$A$1:$C$197,2,FALSE)</f>
        <v>15/10/2023</v>
      </c>
      <c r="F72" s="6" t="s">
        <v>1057</v>
      </c>
      <c r="G72" s="8">
        <v>37134000</v>
      </c>
      <c r="H72" s="6" t="s">
        <v>222</v>
      </c>
      <c r="I72" s="6" t="str">
        <f>VLOOKUP(A72,'LINK SECOP'!$A$1:$B$436,2,FALSE)</f>
        <v>https://community.secop.gov.co/Public/Tendering/OpportunityDetail/Index?noticeUID=CO1.NTC.4299511&amp;isFromPublicArea=True&amp;isModal=true&amp;asPopupView=true</v>
      </c>
      <c r="J72" s="10" t="s">
        <v>891</v>
      </c>
    </row>
    <row r="73" spans="1:10" ht="13.5" customHeight="1">
      <c r="A73" s="9" t="s">
        <v>349</v>
      </c>
      <c r="B73" s="7">
        <v>45033</v>
      </c>
      <c r="C73" s="7">
        <v>45035</v>
      </c>
      <c r="D73" s="7">
        <v>45163</v>
      </c>
      <c r="E73" s="7" t="str">
        <f>VLOOKUP(A73,ADICIONES!$A$1:$C$197,2,FALSE)</f>
        <v>15/10/2023</v>
      </c>
      <c r="F73" s="6" t="s">
        <v>1058</v>
      </c>
      <c r="G73" s="8">
        <v>37134000</v>
      </c>
      <c r="H73" s="6" t="s">
        <v>98</v>
      </c>
      <c r="I73" s="6" t="str">
        <f>VLOOKUP(A73,'LINK SECOP'!$A$1:$B$436,2,FALSE)</f>
        <v>https://community.secop.gov.co/Public/Tendering/OpportunityDetail/Index?noticeUID=CO1.NTC.4299655&amp;isFromPublicArea=True&amp;isModal=true&amp;asPopupView=true</v>
      </c>
      <c r="J73" s="10" t="s">
        <v>350</v>
      </c>
    </row>
    <row r="74" spans="1:10" ht="13.5" customHeight="1">
      <c r="A74" s="9" t="s">
        <v>362</v>
      </c>
      <c r="B74" s="7">
        <v>45033</v>
      </c>
      <c r="C74" s="7">
        <v>45035</v>
      </c>
      <c r="D74" s="7">
        <v>45163</v>
      </c>
      <c r="E74" s="7" t="str">
        <f>VLOOKUP(A74,ADICIONES!$A$1:$C$197,2,FALSE)</f>
        <v>15/10/2023</v>
      </c>
      <c r="F74" s="6" t="s">
        <v>1059</v>
      </c>
      <c r="G74" s="8">
        <v>37134000</v>
      </c>
      <c r="H74" s="6" t="s">
        <v>363</v>
      </c>
      <c r="I74" s="6" t="str">
        <f>VLOOKUP(A74,'LINK SECOP'!$A$1:$B$436,2,FALSE)</f>
        <v>https://community.secop.gov.co/Public/Tendering/OpportunityDetail/Index?noticeUID=CO1.NTC.4299669&amp;isFromPublicArea=True&amp;isModal=true&amp;asPopupView=true</v>
      </c>
      <c r="J74" s="10" t="s">
        <v>364</v>
      </c>
    </row>
    <row r="75" spans="1:10" ht="13.5" customHeight="1">
      <c r="A75" s="9" t="s">
        <v>532</v>
      </c>
      <c r="B75" s="7">
        <v>45034</v>
      </c>
      <c r="C75" s="7">
        <v>45037</v>
      </c>
      <c r="D75" s="7">
        <v>45163</v>
      </c>
      <c r="E75" s="7" t="str">
        <f>VLOOKUP(A75,ADICIONES!$A$1:$C$197,2,FALSE)</f>
        <v>15/10/2023</v>
      </c>
      <c r="F75" s="6" t="s">
        <v>533</v>
      </c>
      <c r="G75" s="8">
        <v>46786500</v>
      </c>
      <c r="H75" s="6" t="s">
        <v>533</v>
      </c>
      <c r="I75" s="6" t="str">
        <f>VLOOKUP(A75,'LINK SECOP'!$A$1:$B$436,2,FALSE)</f>
        <v>https://community.secop.gov.co/Public/Tendering/OpportunityDetail/Index?noticeUID=CO1.NTC.4299486&amp;isFromPublicArea=True&amp;isModal=true&amp;asPopupView=true</v>
      </c>
      <c r="J75" s="10" t="s">
        <v>534</v>
      </c>
    </row>
    <row r="76" spans="1:10" ht="13.5" customHeight="1">
      <c r="A76" s="9" t="s">
        <v>670</v>
      </c>
      <c r="B76" s="7">
        <v>45033</v>
      </c>
      <c r="C76" s="7">
        <v>45035</v>
      </c>
      <c r="D76" s="7">
        <v>45163</v>
      </c>
      <c r="E76" s="7" t="str">
        <f>VLOOKUP(A76,ADICIONES!$A$1:$C$197,2,FALSE)</f>
        <v>15/10/2023</v>
      </c>
      <c r="F76" s="6" t="s">
        <v>1060</v>
      </c>
      <c r="G76" s="8">
        <v>34164000</v>
      </c>
      <c r="H76" s="6" t="s">
        <v>452</v>
      </c>
      <c r="I76" s="6" t="str">
        <f>VLOOKUP(A76,'LINK SECOP'!$A$1:$B$436,2,FALSE)</f>
        <v>https://community.secop.gov.co/Public/Tendering/OpportunityDetail/Index?noticeUID=CO1.NTC.4299498&amp;isFromPublicArea=True&amp;isModal=true&amp;asPopupView=true</v>
      </c>
      <c r="J76" s="10" t="s">
        <v>490</v>
      </c>
    </row>
    <row r="77" spans="1:10" ht="13.5" customHeight="1">
      <c r="A77" s="9" t="s">
        <v>394</v>
      </c>
      <c r="B77" s="7">
        <v>45034</v>
      </c>
      <c r="C77" s="7">
        <v>45037</v>
      </c>
      <c r="D77" s="7">
        <v>45163</v>
      </c>
      <c r="E77" s="7" t="str">
        <f>VLOOKUP(A77,ADICIONES!$A$1:$C$197,2,FALSE)</f>
        <v>15/10/2023</v>
      </c>
      <c r="F77" s="6" t="s">
        <v>354</v>
      </c>
      <c r="G77" s="8">
        <v>23764500</v>
      </c>
      <c r="H77" s="6" t="s">
        <v>354</v>
      </c>
      <c r="I77" s="6" t="str">
        <f>VLOOKUP(A77,'LINK SECOP'!$A$1:$B$436,2,FALSE)</f>
        <v>https://community.secop.gov.co/Public/Tendering/OpportunityDetail/Index?noticeUID=CO1.NTC.4301639&amp;isFromPublicArea=True&amp;isModal=true&amp;asPopupView=true</v>
      </c>
      <c r="J77" s="10" t="s">
        <v>395</v>
      </c>
    </row>
    <row r="78" spans="1:10" ht="13.5" customHeight="1">
      <c r="A78" s="9" t="s">
        <v>747</v>
      </c>
      <c r="B78" s="7">
        <v>45033</v>
      </c>
      <c r="C78" s="7">
        <v>45035</v>
      </c>
      <c r="D78" s="7">
        <v>45163</v>
      </c>
      <c r="E78" s="7" t="str">
        <f>VLOOKUP(A78,ADICIONES!$A$1:$C$197,2,FALSE)</f>
        <v>15/10/2023</v>
      </c>
      <c r="F78" s="6" t="s">
        <v>1061</v>
      </c>
      <c r="G78" s="8">
        <v>42331500</v>
      </c>
      <c r="H78" s="6" t="s">
        <v>484</v>
      </c>
      <c r="I78" s="6" t="str">
        <f>VLOOKUP(A78,'LINK SECOP'!$A$1:$B$436,2,FALSE)</f>
        <v>https://community.secop.gov.co/Public/Tendering/OpportunityDetail/Index?noticeUID=CO1.NTC.4301753&amp;isFromPublicArea=True&amp;isModal=true&amp;asPopupView=true</v>
      </c>
      <c r="J78" s="10" t="s">
        <v>748</v>
      </c>
    </row>
    <row r="79" spans="1:10" ht="13.5" customHeight="1">
      <c r="A79" s="9" t="s">
        <v>874</v>
      </c>
      <c r="B79" s="7">
        <v>45033</v>
      </c>
      <c r="C79" s="7">
        <v>45035</v>
      </c>
      <c r="D79" s="7">
        <v>45163</v>
      </c>
      <c r="E79" s="7" t="str">
        <f>VLOOKUP(A79,ADICIONES!$A$1:$C$197,2,FALSE)</f>
        <v>15/10/2023</v>
      </c>
      <c r="F79" s="6" t="s">
        <v>1062</v>
      </c>
      <c r="G79" s="8">
        <v>46786500</v>
      </c>
      <c r="H79" s="6" t="s">
        <v>0</v>
      </c>
      <c r="I79" s="6" t="str">
        <f>VLOOKUP(A79,'LINK SECOP'!$A$1:$B$436,2,FALSE)</f>
        <v>https://community.secop.gov.co/Public/Tendering/OpportunityDetail/Index?noticeUID=CO1.NTC.4299946&amp;isFromPublicArea=True&amp;isModal=true&amp;asPopupView=true</v>
      </c>
      <c r="J79" s="10" t="s">
        <v>875</v>
      </c>
    </row>
    <row r="80" spans="1:10" ht="13.5" customHeight="1">
      <c r="A80" s="9" t="s">
        <v>886</v>
      </c>
      <c r="B80" s="7">
        <v>45033</v>
      </c>
      <c r="C80" s="7">
        <v>45035</v>
      </c>
      <c r="D80" s="7">
        <v>45163</v>
      </c>
      <c r="E80" s="7" t="str">
        <f>VLOOKUP(A80,ADICIONES!$A$1:$C$197,2,FALSE)</f>
        <v>15/10/2023</v>
      </c>
      <c r="F80" s="6" t="s">
        <v>1063</v>
      </c>
      <c r="G80" s="8">
        <v>37134000</v>
      </c>
      <c r="H80" s="6" t="s">
        <v>334</v>
      </c>
      <c r="I80" s="6" t="str">
        <f>VLOOKUP(A80,'LINK SECOP'!$A$1:$B$436,2,FALSE)</f>
        <v>https://community.secop.gov.co/Public/Tendering/OpportunityDetail/Index?noticeUID=CO1.NTC.4299867&amp;isFromPublicArea=True&amp;isModal=true&amp;asPopupView=true</v>
      </c>
      <c r="J80" s="10" t="s">
        <v>887</v>
      </c>
    </row>
    <row r="81" spans="1:10" ht="13.5" customHeight="1">
      <c r="A81" s="9" t="s">
        <v>896</v>
      </c>
      <c r="B81" s="7">
        <v>45033</v>
      </c>
      <c r="C81" s="7">
        <v>45035</v>
      </c>
      <c r="D81" s="7">
        <v>45163</v>
      </c>
      <c r="E81" s="7" t="str">
        <f>VLOOKUP(A81,ADICIONES!$A$1:$C$197,2,FALSE)</f>
        <v>15/10/2023</v>
      </c>
      <c r="F81" s="6" t="s">
        <v>897</v>
      </c>
      <c r="G81" s="8">
        <v>37134000</v>
      </c>
      <c r="H81" s="6" t="s">
        <v>898</v>
      </c>
      <c r="I81" s="6" t="str">
        <f>VLOOKUP(A81,'LINK SECOP'!$A$1:$B$436,2,FALSE)</f>
        <v>https://community.secop.gov.co/Public/Tendering/OpportunityDetail/Index?noticeUID=CO1.NTC.4299878&amp;isFromPublicArea=True&amp;isModal=true&amp;asPopupView=true</v>
      </c>
      <c r="J81" s="10" t="s">
        <v>899</v>
      </c>
    </row>
    <row r="82" spans="1:10" ht="13.5" customHeight="1">
      <c r="A82" s="9" t="s">
        <v>941</v>
      </c>
      <c r="B82" s="7">
        <v>45034</v>
      </c>
      <c r="C82" s="7">
        <v>45037</v>
      </c>
      <c r="D82" s="7">
        <v>45163</v>
      </c>
      <c r="E82" s="7" t="str">
        <f>VLOOKUP(A82,ADICIONES!$A$1:$C$197,2,FALSE)</f>
        <v>15/10/2023</v>
      </c>
      <c r="F82" s="6" t="s">
        <v>1064</v>
      </c>
      <c r="G82" s="8">
        <v>37134000</v>
      </c>
      <c r="H82" s="6" t="s">
        <v>353</v>
      </c>
      <c r="I82" s="6" t="str">
        <f>VLOOKUP(A82,'LINK SECOP'!$A$1:$B$436,2,FALSE)</f>
        <v>https://community.secop.gov.co/Public/Tendering/OpportunityDetail/Index?noticeUID=CO1.NTC.4301306&amp;isFromPublicArea=True&amp;isModal=true&amp;asPopupView=true</v>
      </c>
      <c r="J82" s="10" t="s">
        <v>942</v>
      </c>
    </row>
    <row r="83" spans="1:10" ht="13.5" customHeight="1">
      <c r="A83" s="9" t="s">
        <v>900</v>
      </c>
      <c r="B83" s="7">
        <v>45034</v>
      </c>
      <c r="C83" s="7">
        <v>45037</v>
      </c>
      <c r="D83" s="7">
        <v>45163</v>
      </c>
      <c r="E83" s="7" t="str">
        <f>VLOOKUP(A83,ADICIONES!$A$1:$C$197,2,FALSE)</f>
        <v>15/10/2023</v>
      </c>
      <c r="F83" s="6" t="s">
        <v>378</v>
      </c>
      <c r="G83" s="8">
        <v>23764500</v>
      </c>
      <c r="H83" s="6" t="s">
        <v>378</v>
      </c>
      <c r="I83" s="6" t="str">
        <f>VLOOKUP(A83,'LINK SECOP'!$A$1:$B$436,2,FALSE)</f>
        <v>https://community.secop.gov.co/Public/Tendering/OpportunityDetail/Index?noticeUID=CO1.NTC.4301307&amp;isFromPublicArea=True&amp;isModal=true&amp;asPopupView=true</v>
      </c>
      <c r="J83" s="10" t="s">
        <v>901</v>
      </c>
    </row>
    <row r="84" spans="1:10" ht="13.5" customHeight="1">
      <c r="A84" s="9" t="s">
        <v>956</v>
      </c>
      <c r="B84" s="7">
        <v>45033</v>
      </c>
      <c r="C84" s="7">
        <v>45035</v>
      </c>
      <c r="D84" s="7">
        <v>45163</v>
      </c>
      <c r="E84" s="7" t="str">
        <f>VLOOKUP(A84,ADICIONES!$A$1:$C$197,2,FALSE)</f>
        <v>15/10/2023</v>
      </c>
      <c r="F84" s="6" t="s">
        <v>1065</v>
      </c>
      <c r="G84" s="8">
        <v>42331500</v>
      </c>
      <c r="H84" s="6" t="s">
        <v>244</v>
      </c>
      <c r="I84" s="6" t="str">
        <f>VLOOKUP(A84,'LINK SECOP'!$A$1:$B$436,2,FALSE)</f>
        <v>https://community.secop.gov.co/Public/Tendering/OpportunityDetail/Index?noticeUID=CO1.NTC.4301310&amp;isFromPublicArea=True&amp;isModal=true&amp;asPopupView=true</v>
      </c>
      <c r="J84" s="10" t="s">
        <v>174</v>
      </c>
    </row>
    <row r="85" spans="1:10" ht="13.5" customHeight="1">
      <c r="A85" s="9" t="s">
        <v>107</v>
      </c>
      <c r="B85" s="7">
        <v>45034</v>
      </c>
      <c r="C85" s="7">
        <v>45037</v>
      </c>
      <c r="D85" s="7">
        <v>45163</v>
      </c>
      <c r="E85" s="7" t="str">
        <f>VLOOKUP(A85,ADICIONES!$A$1:$C$197,2,FALSE)</f>
        <v>15/10/2023</v>
      </c>
      <c r="F85" s="6" t="s">
        <v>1066</v>
      </c>
      <c r="G85" s="8">
        <v>42331500</v>
      </c>
      <c r="H85" s="6" t="s">
        <v>108</v>
      </c>
      <c r="I85" s="6" t="str">
        <f>VLOOKUP(A85,'LINK SECOP'!$A$1:$B$436,2,FALSE)</f>
        <v>https://community.secop.gov.co/Public/Tendering/OpportunityDetail/Index?noticeUID=CO1.NTC.4301312&amp;isFromPublicArea=True&amp;isModal=true&amp;asPopupView=true</v>
      </c>
      <c r="J85" s="10" t="s">
        <v>109</v>
      </c>
    </row>
    <row r="86" spans="1:10" ht="13.5" customHeight="1">
      <c r="A86" s="9" t="s">
        <v>724</v>
      </c>
      <c r="B86" s="7">
        <v>45033</v>
      </c>
      <c r="C86" s="7">
        <v>45035</v>
      </c>
      <c r="D86" s="7">
        <v>45163</v>
      </c>
      <c r="E86" s="7" t="str">
        <f>VLOOKUP(A86,ADICIONES!$A$1:$C$197,2,FALSE)</f>
        <v>15/10/2023</v>
      </c>
      <c r="F86" s="6" t="s">
        <v>725</v>
      </c>
      <c r="G86" s="8">
        <v>21537000</v>
      </c>
      <c r="H86" s="6" t="s">
        <v>726</v>
      </c>
      <c r="I86" s="6" t="str">
        <f>VLOOKUP(A86,'LINK SECOP'!$A$1:$B$436,2,FALSE)</f>
        <v>https://community.secop.gov.co/Public/Tendering/OpportunityDetail/Index?noticeUID=CO1.NTC.4301313&amp;isFromPublicArea=True&amp;isModal=true&amp;asPopupView=true</v>
      </c>
      <c r="J86" s="10" t="s">
        <v>727</v>
      </c>
    </row>
    <row r="87" spans="1:10" ht="13.5" customHeight="1">
      <c r="A87" s="9" t="s">
        <v>478</v>
      </c>
      <c r="B87" s="7">
        <v>45034</v>
      </c>
      <c r="C87" s="7">
        <v>45037</v>
      </c>
      <c r="D87" s="7">
        <v>45163</v>
      </c>
      <c r="E87" s="7" t="str">
        <f>VLOOKUP(A87,ADICIONES!$A$1:$C$197,2,FALSE)</f>
        <v>15/10/2023</v>
      </c>
      <c r="F87" s="6" t="s">
        <v>1067</v>
      </c>
      <c r="G87" s="8">
        <v>37134000</v>
      </c>
      <c r="H87" s="6" t="s">
        <v>165</v>
      </c>
      <c r="I87" s="6" t="str">
        <f>VLOOKUP(A87,'LINK SECOP'!$A$1:$B$436,2,FALSE)</f>
        <v>https://community.secop.gov.co/Public/Tendering/OpportunityDetail/Index?noticeUID=CO1.NTC.4301706&amp;isFromPublicArea=True&amp;isModal=true&amp;asPopupView=true</v>
      </c>
      <c r="J87" s="10" t="s">
        <v>479</v>
      </c>
    </row>
    <row r="88" spans="1:10" ht="13.5" customHeight="1">
      <c r="A88" s="9" t="s">
        <v>751</v>
      </c>
      <c r="B88" s="7">
        <v>45034</v>
      </c>
      <c r="C88" s="7">
        <v>45037</v>
      </c>
      <c r="D88" s="7">
        <v>45163</v>
      </c>
      <c r="E88" s="7" t="str">
        <f>VLOOKUP(A88,ADICIONES!$A$1:$C$197,2,FALSE)</f>
        <v>15/10/2023</v>
      </c>
      <c r="F88" s="6" t="s">
        <v>1068</v>
      </c>
      <c r="G88" s="8">
        <v>16713000</v>
      </c>
      <c r="H88" s="6" t="s">
        <v>69</v>
      </c>
      <c r="I88" s="6" t="str">
        <f>VLOOKUP(A88,'LINK SECOP'!$A$1:$B$436,2,FALSE)</f>
        <v>https://community.secop.gov.co/Public/Tendering/OpportunityDetail/Index?noticeUID=CO1.NTC.4303755&amp;isFromPublicArea=True&amp;isModal=true&amp;asPopupView=true</v>
      </c>
      <c r="J88" s="10" t="s">
        <v>752</v>
      </c>
    </row>
    <row r="89" spans="1:10" ht="13.5" customHeight="1">
      <c r="A89" s="9" t="s">
        <v>765</v>
      </c>
      <c r="B89" s="7">
        <v>45034</v>
      </c>
      <c r="C89" s="7">
        <v>45037</v>
      </c>
      <c r="D89" s="7">
        <v>45163</v>
      </c>
      <c r="E89" s="7" t="str">
        <f>VLOOKUP(A89,ADICIONES!$A$1:$C$197,2,FALSE)</f>
        <v>15/10/2023</v>
      </c>
      <c r="F89" s="6" t="s">
        <v>1069</v>
      </c>
      <c r="G89" s="8">
        <v>42331500</v>
      </c>
      <c r="H89" s="6" t="s">
        <v>288</v>
      </c>
      <c r="I89" s="6" t="str">
        <f>VLOOKUP(A89,'LINK SECOP'!$A$1:$B$436,2,FALSE)</f>
        <v>https://community.secop.gov.co/Public/Tendering/OpportunityDetail/Index?noticeUID=CO1.NTC.4307650&amp;isFromPublicArea=True&amp;isModal=true&amp;asPopupView=true</v>
      </c>
      <c r="J89" s="10" t="s">
        <v>766</v>
      </c>
    </row>
    <row r="90" spans="1:10" ht="13.5" customHeight="1">
      <c r="A90" s="9" t="s">
        <v>324</v>
      </c>
      <c r="B90" s="7">
        <v>45037</v>
      </c>
      <c r="C90" s="7">
        <v>45044</v>
      </c>
      <c r="D90" s="7">
        <v>45163</v>
      </c>
      <c r="E90" s="7" t="str">
        <f>VLOOKUP(A90,ADICIONES!$A$1:$C$197,2,FALSE)</f>
        <v>15/10/2023</v>
      </c>
      <c r="F90" s="6" t="s">
        <v>1070</v>
      </c>
      <c r="G90" s="8">
        <v>42331500</v>
      </c>
      <c r="H90" s="6" t="s">
        <v>129</v>
      </c>
      <c r="I90" s="6" t="str">
        <f>VLOOKUP(A90,'LINK SECOP'!$A$1:$B$436,2,FALSE)</f>
        <v>https://community.secop.gov.co/Public/Tendering/OpportunityDetail/Index?noticeUID=CO1.NTC.4309223&amp;isFromPublicArea=True&amp;isModal=true&amp;asPopupView=true</v>
      </c>
      <c r="J90" s="10" t="s">
        <v>325</v>
      </c>
    </row>
    <row r="91" spans="1:10" ht="13.5" customHeight="1">
      <c r="A91" s="9" t="s">
        <v>346</v>
      </c>
      <c r="B91" s="7">
        <v>45037</v>
      </c>
      <c r="C91" s="7">
        <v>45043</v>
      </c>
      <c r="D91" s="7">
        <v>45163</v>
      </c>
      <c r="E91" s="7" t="str">
        <f>VLOOKUP(A91,ADICIONES!$A$1:$C$197,2,FALSE)</f>
        <v>15/10/2023</v>
      </c>
      <c r="F91" s="6" t="s">
        <v>1071</v>
      </c>
      <c r="G91" s="8">
        <v>34108267</v>
      </c>
      <c r="H91" s="6" t="s">
        <v>347</v>
      </c>
      <c r="I91" s="6" t="str">
        <f>VLOOKUP(A91,'LINK SECOP'!$A$1:$B$436,2,FALSE)</f>
        <v>https://community.secop.gov.co/Public/Tendering/OpportunityDetail/Index?noticeUID=CO1.NTC.4309445&amp;isFromPublicArea=True&amp;isModal=true&amp;asPopupView=true</v>
      </c>
      <c r="J91" s="10" t="s">
        <v>348</v>
      </c>
    </row>
    <row r="92" spans="1:10" ht="13.5" customHeight="1">
      <c r="A92" s="9" t="s">
        <v>661</v>
      </c>
      <c r="B92" s="7">
        <v>45036</v>
      </c>
      <c r="C92" s="7">
        <v>45037</v>
      </c>
      <c r="D92" s="7">
        <v>45163</v>
      </c>
      <c r="E92" s="7" t="str">
        <f>VLOOKUP(A92,ADICIONES!$A$1:$C$197,2,FALSE)</f>
        <v>15/10/2023</v>
      </c>
      <c r="F92" s="6" t="s">
        <v>1072</v>
      </c>
      <c r="G92" s="8">
        <v>37134000</v>
      </c>
      <c r="H92" s="6" t="s">
        <v>17</v>
      </c>
      <c r="I92" s="6" t="str">
        <f>VLOOKUP(A92,'LINK SECOP'!$A$1:$B$436,2,FALSE)</f>
        <v>https://community.secop.gov.co/Public/Tendering/OpportunityDetail/Index?noticeUID=CO1.NTC.4311234&amp;isFromPublicArea=True&amp;isModal=true&amp;asPopupView=true</v>
      </c>
      <c r="J92" s="10" t="s">
        <v>662</v>
      </c>
    </row>
    <row r="93" spans="1:10" ht="13.5" customHeight="1">
      <c r="A93" s="9" t="s">
        <v>848</v>
      </c>
      <c r="B93" s="7">
        <v>45036</v>
      </c>
      <c r="C93" s="7">
        <v>45041</v>
      </c>
      <c r="D93" s="7">
        <v>45163</v>
      </c>
      <c r="E93" s="7" t="str">
        <f>VLOOKUP(A93,ADICIONES!$A$1:$C$197,2,FALSE)</f>
        <v>15/10/2023</v>
      </c>
      <c r="F93" s="6" t="s">
        <v>1073</v>
      </c>
      <c r="G93" s="8">
        <v>49014000</v>
      </c>
      <c r="H93" s="6" t="s">
        <v>500</v>
      </c>
      <c r="I93" s="6" t="str">
        <f>VLOOKUP(A93,'LINK SECOP'!$A$1:$B$436,2,FALSE)</f>
        <v>https://community.secop.gov.co/Public/Tendering/OpportunityDetail/Index?noticeUID=CO1.NTC.4311532&amp;isFromPublicArea=True&amp;isModal=true&amp;asPopupView=true</v>
      </c>
      <c r="J93" s="10" t="s">
        <v>849</v>
      </c>
    </row>
    <row r="94" spans="1:10" ht="13.5" customHeight="1">
      <c r="A94" s="9" t="s">
        <v>753</v>
      </c>
      <c r="B94" s="7">
        <v>45040</v>
      </c>
      <c r="C94" s="7">
        <v>45044</v>
      </c>
      <c r="D94" s="7">
        <v>45163</v>
      </c>
      <c r="E94" s="7" t="str">
        <f>VLOOKUP(A94,ADICIONES!$A$1:$C$197,2,FALSE)</f>
        <v>15/10/2023</v>
      </c>
      <c r="F94" s="6" t="s">
        <v>1074</v>
      </c>
      <c r="G94" s="8">
        <v>46786500</v>
      </c>
      <c r="H94" s="6" t="s">
        <v>445</v>
      </c>
      <c r="I94" s="6" t="str">
        <f>VLOOKUP(A94,'LINK SECOP'!$A$1:$B$436,2,FALSE)</f>
        <v>https://community.secop.gov.co/Public/Tendering/OpportunityDetail/Index?noticeUID=CO1.NTC.4316804&amp;isFromPublicArea=True&amp;isModal=true&amp;asPopupView=true</v>
      </c>
      <c r="J94" s="10" t="s">
        <v>754</v>
      </c>
    </row>
    <row r="95" spans="1:10" ht="13.5" customHeight="1">
      <c r="A95" s="9" t="s">
        <v>972</v>
      </c>
      <c r="B95" s="7">
        <v>45037</v>
      </c>
      <c r="C95" s="7">
        <v>45043</v>
      </c>
      <c r="D95" s="7">
        <v>45163</v>
      </c>
      <c r="E95" s="7" t="str">
        <f>VLOOKUP(A95,ADICIONES!$A$1:$C$197,2,FALSE)</f>
        <v>15/10/2023</v>
      </c>
      <c r="F95" s="6" t="s">
        <v>105</v>
      </c>
      <c r="G95" s="8">
        <v>37134000</v>
      </c>
      <c r="H95" s="6" t="s">
        <v>106</v>
      </c>
      <c r="I95" s="6" t="str">
        <f>VLOOKUP(A95,'LINK SECOP'!$A$1:$B$436,2,FALSE)</f>
        <v>https://community.secop.gov.co/Public/Tendering/OpportunityDetail/Index?noticeUID=CO1.NTC.4315825&amp;isFromPublicArea=True&amp;isModal=true&amp;asPopupView=true</v>
      </c>
      <c r="J95" s="10" t="s">
        <v>858</v>
      </c>
    </row>
    <row r="96" spans="1:10" ht="13.5" customHeight="1">
      <c r="A96" s="9" t="s">
        <v>857</v>
      </c>
      <c r="B96" s="7">
        <v>45037</v>
      </c>
      <c r="C96" s="7">
        <v>45043</v>
      </c>
      <c r="D96" s="7">
        <v>45163</v>
      </c>
      <c r="E96" s="7" t="str">
        <f>VLOOKUP(A96,ADICIONES!$A$1:$C$197,2,FALSE)</f>
        <v>15/10/2023</v>
      </c>
      <c r="F96" s="6" t="s">
        <v>1075</v>
      </c>
      <c r="G96" s="8">
        <v>37134000</v>
      </c>
      <c r="H96" s="6" t="s">
        <v>163</v>
      </c>
      <c r="I96" s="6" t="str">
        <f>VLOOKUP(A96,'LINK SECOP'!$A$1:$B$436,2,FALSE)</f>
        <v>https://community.secop.gov.co/Public/Tendering/OpportunityDetail/Index?noticeUID=CO1.NTC.4315874&amp;isFromPublicArea=True&amp;isModal=true&amp;asPopupView=true</v>
      </c>
      <c r="J96" s="10" t="s">
        <v>858</v>
      </c>
    </row>
    <row r="97" spans="1:10" ht="13.5" customHeight="1">
      <c r="A97" s="9" t="s">
        <v>196</v>
      </c>
      <c r="B97" s="7">
        <v>45037</v>
      </c>
      <c r="C97" s="7">
        <v>45043</v>
      </c>
      <c r="D97" s="7">
        <v>45163</v>
      </c>
      <c r="E97" s="7" t="str">
        <f>VLOOKUP(A97,ADICIONES!$A$1:$C$197,2,FALSE)</f>
        <v>15/10/2023</v>
      </c>
      <c r="F97" s="6" t="s">
        <v>1076</v>
      </c>
      <c r="G97" s="8">
        <v>16713000</v>
      </c>
      <c r="H97" s="6" t="s">
        <v>126</v>
      </c>
      <c r="I97" s="6" t="str">
        <f>VLOOKUP(A97,'LINK SECOP'!$A$1:$B$436,2,FALSE)</f>
        <v>https://community.secop.gov.co/Public/Tendering/OpportunityDetail/Index?noticeUID=CO1.NTC.4316059&amp;isFromPublicArea=True&amp;isModal=true&amp;asPopupView=true</v>
      </c>
      <c r="J97" s="10" t="s">
        <v>197</v>
      </c>
    </row>
    <row r="98" spans="1:10" ht="13.5" customHeight="1">
      <c r="A98" s="9" t="s">
        <v>480</v>
      </c>
      <c r="B98" s="7">
        <v>45056</v>
      </c>
      <c r="C98" s="7"/>
      <c r="D98" s="7">
        <v>45230</v>
      </c>
      <c r="E98" s="7"/>
      <c r="F98" s="6" t="s">
        <v>482</v>
      </c>
      <c r="G98" s="8">
        <v>44794650</v>
      </c>
      <c r="H98" s="6" t="s">
        <v>482</v>
      </c>
      <c r="I98" s="6" t="str">
        <f>VLOOKUP(A98,'LINK SECOP'!$A$1:$B$436,2,FALSE)</f>
        <v>https://community.secop.gov.co/Public/Tendering/OpportunityDetail/Index?noticeUID=CO1.NTC.4316065&amp;isFromPublicArea=True&amp;isModal=true&amp;asPopupView=true</v>
      </c>
      <c r="J98" s="10" t="s">
        <v>481</v>
      </c>
    </row>
    <row r="99" spans="1:10" ht="13.5" customHeight="1">
      <c r="A99" s="9" t="s">
        <v>827</v>
      </c>
      <c r="B99" s="7">
        <v>45037</v>
      </c>
      <c r="C99" s="7">
        <v>45043</v>
      </c>
      <c r="D99" s="7">
        <v>45163</v>
      </c>
      <c r="E99" s="7" t="str">
        <f>VLOOKUP(A99,ADICIONES!$A$1:$C$197,2,FALSE)</f>
        <v>15/10/2023</v>
      </c>
      <c r="F99" s="6" t="s">
        <v>1077</v>
      </c>
      <c r="G99" s="8">
        <v>26734500</v>
      </c>
      <c r="H99" s="6" t="s">
        <v>828</v>
      </c>
      <c r="I99" s="6" t="str">
        <f>VLOOKUP(A99,'LINK SECOP'!$A$1:$B$436,2,FALSE)</f>
        <v>https://community.secop.gov.co/Public/Tendering/OpportunityDetail/Index?noticeUID=CO1.NTC.4313263&amp;isFromPublicArea=True&amp;isModal=true&amp;asPopupView=true</v>
      </c>
      <c r="J99" s="10" t="s">
        <v>829</v>
      </c>
    </row>
    <row r="100" spans="1:10" ht="13.5" customHeight="1">
      <c r="A100" s="9" t="s">
        <v>382</v>
      </c>
      <c r="B100" s="7">
        <v>45037</v>
      </c>
      <c r="C100" s="7">
        <v>45043</v>
      </c>
      <c r="D100" s="7">
        <v>45163</v>
      </c>
      <c r="E100" s="7" t="str">
        <f>VLOOKUP(A100,ADICIONES!$A$1:$C$197,2,FALSE)</f>
        <v>15/10/2023</v>
      </c>
      <c r="F100" s="6" t="s">
        <v>1078</v>
      </c>
      <c r="G100" s="8">
        <v>42331500</v>
      </c>
      <c r="H100" s="6" t="s">
        <v>185</v>
      </c>
      <c r="I100" s="6" t="str">
        <f>VLOOKUP(A100,'LINK SECOP'!$A$1:$B$436,2,FALSE)</f>
        <v>https://community.secop.gov.co/Public/Tendering/OpportunityDetail/Index?noticeUID=CO1.NTC.4314201&amp;isFromPublicArea=True&amp;isModal=true&amp;asPopupView=true</v>
      </c>
      <c r="J100" s="10" t="s">
        <v>383</v>
      </c>
    </row>
    <row r="101" spans="1:10" ht="13.5" customHeight="1">
      <c r="A101" s="9" t="s">
        <v>969</v>
      </c>
      <c r="B101" s="7">
        <v>45040</v>
      </c>
      <c r="C101" s="7">
        <v>45049</v>
      </c>
      <c r="D101" s="7">
        <v>45163</v>
      </c>
      <c r="E101" s="7" t="str">
        <f>VLOOKUP(A101,ADICIONES!$A$1:$C$197,2,FALSE)</f>
        <v>15/10/2023</v>
      </c>
      <c r="F101" s="6" t="s">
        <v>1079</v>
      </c>
      <c r="G101" s="8">
        <v>23764500</v>
      </c>
      <c r="H101" s="6" t="s">
        <v>522</v>
      </c>
      <c r="I101" s="6" t="str">
        <f>VLOOKUP(A101,'LINK SECOP'!$A$1:$B$436,2,FALSE)</f>
        <v>https://community.secop.gov.co/Public/Tendering/OpportunityDetail/Index?noticeUID=CO1.NTC.4317332&amp;isFromPublicArea=True&amp;isModal=true&amp;asPopupView=true</v>
      </c>
      <c r="J101" s="10" t="s">
        <v>970</v>
      </c>
    </row>
    <row r="102" spans="1:10" ht="13.5" customHeight="1">
      <c r="A102" s="9" t="s">
        <v>947</v>
      </c>
      <c r="B102" s="7">
        <v>45040</v>
      </c>
      <c r="C102" s="7">
        <v>45055</v>
      </c>
      <c r="D102" s="7">
        <v>45163</v>
      </c>
      <c r="E102" s="7" t="str">
        <f>VLOOKUP(A102,ADICIONES!$A$1:$C$197,2,FALSE)</f>
        <v>15/10/2023</v>
      </c>
      <c r="F102" s="6" t="s">
        <v>85</v>
      </c>
      <c r="G102" s="8">
        <v>37134000</v>
      </c>
      <c r="H102" s="6" t="s">
        <v>85</v>
      </c>
      <c r="I102" s="6" t="str">
        <f>VLOOKUP(A102,'LINK SECOP'!$A$1:$B$436,2,FALSE)</f>
        <v>https://community.secop.gov.co/Public/Tendering/OpportunityDetail/Index?noticeUID=CO1.NTC.4322556&amp;isFromPublicArea=True&amp;isModal=true&amp;asPopupView=true</v>
      </c>
      <c r="J102" s="10" t="s">
        <v>948</v>
      </c>
    </row>
    <row r="103" spans="1:10" ht="13.5" customHeight="1">
      <c r="A103" s="9" t="s">
        <v>433</v>
      </c>
      <c r="B103" s="7">
        <v>45042</v>
      </c>
      <c r="C103" s="7"/>
      <c r="D103" s="7">
        <v>45159</v>
      </c>
      <c r="E103" s="7"/>
      <c r="F103" s="6" t="s">
        <v>435</v>
      </c>
      <c r="G103" s="8">
        <v>64000000</v>
      </c>
      <c r="H103" s="6" t="s">
        <v>436</v>
      </c>
      <c r="I103" s="6" t="str">
        <f>VLOOKUP(A103,'LINK SECOP'!$A$1:$B$436,2,FALSE)</f>
        <v>https://community.secop.gov.co/Public/Tendering/OpportunityDetail/Index?noticeUID=CO1.NTC.4324793&amp;isFromPublicArea=True&amp;isModal=true&amp;asPopupView=true</v>
      </c>
      <c r="J103" s="10" t="s">
        <v>434</v>
      </c>
    </row>
    <row r="104" spans="1:10" ht="13.5" customHeight="1">
      <c r="A104" s="9" t="s">
        <v>303</v>
      </c>
      <c r="B104" s="7">
        <v>45037</v>
      </c>
      <c r="C104" s="7">
        <v>45054</v>
      </c>
      <c r="D104" s="7">
        <v>45291</v>
      </c>
      <c r="E104" s="7"/>
      <c r="F104" s="6" t="s">
        <v>304</v>
      </c>
      <c r="G104" s="8">
        <v>70133500</v>
      </c>
      <c r="H104" s="6" t="s">
        <v>304</v>
      </c>
      <c r="I104" s="6" t="str">
        <f>VLOOKUP(A104,'LINK SECOP'!$A$1:$B$436,2,FALSE)</f>
        <v>https://community.secop.gov.co/Public/Tendering/OpportunityDetail/Index?noticeUID=CO1.NTC.4327433&amp;isFromPublicArea=True&amp;isModal=true&amp;asPopupView=true</v>
      </c>
      <c r="J104" s="10" t="s">
        <v>305</v>
      </c>
    </row>
    <row r="105" spans="1:10" ht="13.5" customHeight="1">
      <c r="A105" s="9" t="s">
        <v>643</v>
      </c>
      <c r="B105" s="7">
        <v>45042</v>
      </c>
      <c r="C105" s="7">
        <v>45044</v>
      </c>
      <c r="D105" s="7">
        <v>45163</v>
      </c>
      <c r="E105" s="7" t="str">
        <f>VLOOKUP(A105,ADICIONES!$A$1:$C$197,2,FALSE)</f>
        <v>15/10/2023</v>
      </c>
      <c r="F105" s="6" t="s">
        <v>314</v>
      </c>
      <c r="G105" s="8">
        <v>37134000</v>
      </c>
      <c r="H105" s="6" t="s">
        <v>314</v>
      </c>
      <c r="I105" s="6" t="str">
        <f>VLOOKUP(A105,'LINK SECOP'!$A$1:$B$436,2,FALSE)</f>
        <v>https://community.secop.gov.co/Public/Tendering/OpportunityDetail/Index?noticeUID=CO1.NTC.4331706&amp;isFromPublicArea=True&amp;isModal=true&amp;asPopupView=true</v>
      </c>
      <c r="J105" s="10" t="s">
        <v>644</v>
      </c>
    </row>
    <row r="106" spans="1:10" ht="13.5" customHeight="1">
      <c r="A106" s="9" t="s">
        <v>906</v>
      </c>
      <c r="B106" s="7">
        <v>45058</v>
      </c>
      <c r="C106" s="7">
        <v>45062</v>
      </c>
      <c r="D106" s="7">
        <v>45163</v>
      </c>
      <c r="E106" s="7" t="str">
        <f>VLOOKUP(A106,ADICIONES!$A$1:$C$197,2,FALSE)</f>
        <v>15/10/2023</v>
      </c>
      <c r="F106" s="6" t="s">
        <v>1080</v>
      </c>
      <c r="G106" s="8">
        <v>51241500</v>
      </c>
      <c r="H106" s="6" t="s">
        <v>175</v>
      </c>
      <c r="I106" s="6" t="str">
        <f>VLOOKUP(A106,'LINK SECOP'!$A$1:$B$436,2,FALSE)</f>
        <v>https://community.secop.gov.co/Public/Tendering/OpportunityDetail/Index?noticeUID=CO1.NTC.4335108&amp;isFromPublicArea=True&amp;isModal=true&amp;asPopupView=true</v>
      </c>
      <c r="J106" s="10" t="s">
        <v>907</v>
      </c>
    </row>
    <row r="107" spans="1:10" ht="13.5" customHeight="1">
      <c r="A107" s="9" t="s">
        <v>351</v>
      </c>
      <c r="B107" s="7">
        <v>45040</v>
      </c>
      <c r="C107" s="7">
        <v>45050</v>
      </c>
      <c r="D107" s="7">
        <v>45163</v>
      </c>
      <c r="E107" s="7" t="str">
        <f>VLOOKUP(A107,ADICIONES!$A$1:$C$197,2,FALSE)</f>
        <v>15/10/2023</v>
      </c>
      <c r="F107" s="6" t="s">
        <v>320</v>
      </c>
      <c r="G107" s="8">
        <v>31194000</v>
      </c>
      <c r="H107" s="6" t="s">
        <v>321</v>
      </c>
      <c r="I107" s="6" t="str">
        <f>VLOOKUP(A107,'LINK SECOP'!$A$1:$B$436,2,FALSE)</f>
        <v>https://community.secop.gov.co/Public/Tendering/OpportunityDetail/Index?noticeUID=CO1.NTC.4330995&amp;isFromPublicArea=True&amp;isModal=true&amp;asPopupView=true</v>
      </c>
      <c r="J107" s="10" t="s">
        <v>352</v>
      </c>
    </row>
    <row r="108" spans="1:10" ht="13.5" customHeight="1">
      <c r="A108" s="9" t="s">
        <v>889</v>
      </c>
      <c r="B108" s="7">
        <v>45042</v>
      </c>
      <c r="C108" s="7">
        <v>45055</v>
      </c>
      <c r="D108" s="7">
        <v>45163</v>
      </c>
      <c r="E108" s="7" t="str">
        <f>VLOOKUP(A108,ADICIONES!$A$1:$C$197,2,FALSE)</f>
        <v>15/10/2023</v>
      </c>
      <c r="F108" s="6" t="s">
        <v>263</v>
      </c>
      <c r="G108" s="8">
        <v>26734500</v>
      </c>
      <c r="H108" s="6" t="s">
        <v>263</v>
      </c>
      <c r="I108" s="6" t="str">
        <f>VLOOKUP(A108,'LINK SECOP'!$A$1:$B$436,2,FALSE)</f>
        <v>https://community.secop.gov.co/Public/Tendering/OpportunityDetail/Index?noticeUID=CO1.NTC.4335074&amp;isFromPublicArea=True&amp;isModal=true&amp;asPopupView=true</v>
      </c>
      <c r="J108" s="10" t="s">
        <v>322</v>
      </c>
    </row>
    <row r="109" spans="1:10" ht="13.5" customHeight="1">
      <c r="A109" s="9" t="s">
        <v>665</v>
      </c>
      <c r="B109" s="7">
        <v>45042</v>
      </c>
      <c r="C109" s="7">
        <v>45055</v>
      </c>
      <c r="D109" s="7">
        <v>45163</v>
      </c>
      <c r="E109" s="7" t="str">
        <f>VLOOKUP(A109,ADICIONES!$A$1:$C$197,2,FALSE)</f>
        <v>15/10/2023</v>
      </c>
      <c r="F109" s="6" t="s">
        <v>666</v>
      </c>
      <c r="G109" s="8">
        <v>25879467</v>
      </c>
      <c r="H109" s="6" t="s">
        <v>666</v>
      </c>
      <c r="I109" s="6" t="str">
        <f>VLOOKUP(A109,'LINK SECOP'!$A$1:$B$436,2,FALSE)</f>
        <v>https://community.secop.gov.co/Public/Tendering/OpportunityDetail/Index?noticeUID=CO1.NTC.4335148&amp;isFromPublicArea=True&amp;isModal=true&amp;asPopupView=true</v>
      </c>
      <c r="J109" s="10" t="s">
        <v>667</v>
      </c>
    </row>
    <row r="110" spans="1:10" ht="13.5" customHeight="1">
      <c r="A110" s="9" t="s">
        <v>507</v>
      </c>
      <c r="B110" s="7">
        <v>45042</v>
      </c>
      <c r="C110" s="7">
        <v>45055</v>
      </c>
      <c r="D110" s="7">
        <v>45163</v>
      </c>
      <c r="E110" s="7" t="str">
        <f>VLOOKUP(A110,ADICIONES!$A$1:$C$197,2,FALSE)</f>
        <v>15/10/2023</v>
      </c>
      <c r="F110" s="6" t="s">
        <v>90</v>
      </c>
      <c r="G110" s="8">
        <v>49014000</v>
      </c>
      <c r="H110" s="6" t="s">
        <v>91</v>
      </c>
      <c r="I110" s="6" t="str">
        <f>VLOOKUP(A110,'LINK SECOP'!$A$1:$B$436,2,FALSE)</f>
        <v>https://community.secop.gov.co/Public/Tendering/OpportunityDetail/Index?noticeUID=CO1.NTC.4332183&amp;isFromPublicArea=True&amp;isModal=true&amp;asPopupView=true</v>
      </c>
      <c r="J110" s="10" t="s">
        <v>508</v>
      </c>
    </row>
    <row r="111" spans="1:10" ht="13.5" customHeight="1">
      <c r="A111" s="9" t="s">
        <v>245</v>
      </c>
      <c r="B111" s="7">
        <v>45042</v>
      </c>
      <c r="C111" s="7">
        <v>45049</v>
      </c>
      <c r="D111" s="7">
        <v>45163</v>
      </c>
      <c r="E111" s="7" t="str">
        <f>VLOOKUP(A111,ADICIONES!$A$1:$C$197,2,FALSE)</f>
        <v>15/10/2023</v>
      </c>
      <c r="F111" s="6" t="s">
        <v>1081</v>
      </c>
      <c r="G111" s="8">
        <v>42331500</v>
      </c>
      <c r="H111" s="6" t="s">
        <v>4</v>
      </c>
      <c r="I111" s="6" t="str">
        <f>VLOOKUP(A111,'LINK SECOP'!$A$1:$B$436,2,FALSE)</f>
        <v>https://community.secop.gov.co/Public/Tendering/OpportunityDetail/Index?noticeUID=CO1.NTC.4331071&amp;isFromPublicArea=True&amp;isModal=true&amp;asPopupView=true</v>
      </c>
      <c r="J111" s="10" t="s">
        <v>246</v>
      </c>
    </row>
    <row r="112" spans="1:10" ht="13.5" customHeight="1">
      <c r="A112" s="9" t="s">
        <v>967</v>
      </c>
      <c r="B112" s="7">
        <v>45042</v>
      </c>
      <c r="C112" s="7">
        <v>45051</v>
      </c>
      <c r="D112" s="7">
        <v>45163</v>
      </c>
      <c r="E112" s="7" t="str">
        <f>VLOOKUP(A112,ADICIONES!$A$1:$C$197,2,FALSE)</f>
        <v>15/10/2023</v>
      </c>
      <c r="F112" s="6" t="s">
        <v>927</v>
      </c>
      <c r="G112" s="8">
        <v>37134000</v>
      </c>
      <c r="H112" s="6" t="s">
        <v>927</v>
      </c>
      <c r="I112" s="6" t="str">
        <f>VLOOKUP(A112,'LINK SECOP'!$A$1:$B$436,2,FALSE)</f>
        <v>https://community.secop.gov.co/Public/Tendering/OpportunityDetail/Index?noticeUID=CO1.NTC.4332436&amp;isFromPublicArea=True&amp;isModal=true&amp;asPopupView=true</v>
      </c>
      <c r="J112" s="10" t="s">
        <v>968</v>
      </c>
    </row>
    <row r="113" spans="1:10" ht="13.5" customHeight="1">
      <c r="A113" s="9" t="s">
        <v>892</v>
      </c>
      <c r="B113" s="7">
        <v>45042</v>
      </c>
      <c r="C113" s="7">
        <v>45044</v>
      </c>
      <c r="D113" s="7">
        <v>45163</v>
      </c>
      <c r="E113" s="7" t="str">
        <f>VLOOKUP(A113,ADICIONES!$A$1:$C$197,2,FALSE)</f>
        <v>15/10/2023</v>
      </c>
      <c r="F113" s="6" t="s">
        <v>1082</v>
      </c>
      <c r="G113" s="8">
        <v>46786500</v>
      </c>
      <c r="H113" s="6" t="s">
        <v>493</v>
      </c>
      <c r="I113" s="6" t="str">
        <f>VLOOKUP(A113,'LINK SECOP'!$A$1:$B$436,2,FALSE)</f>
        <v>https://community.secop.gov.co/Public/Tendering/OpportunityDetail/Index?noticeUID=CO1.NTC.4333722&amp;isFromPublicArea=True&amp;isModal=true&amp;asPopupView=true</v>
      </c>
      <c r="J113" s="10" t="s">
        <v>893</v>
      </c>
    </row>
    <row r="114" spans="1:10" ht="13.5" customHeight="1">
      <c r="A114" s="9" t="s">
        <v>762</v>
      </c>
      <c r="B114" s="7">
        <v>45042</v>
      </c>
      <c r="C114" s="7">
        <v>45044</v>
      </c>
      <c r="D114" s="7">
        <v>45163</v>
      </c>
      <c r="E114" s="7"/>
      <c r="F114" s="6" t="s">
        <v>1083</v>
      </c>
      <c r="G114" s="8">
        <v>42331500</v>
      </c>
      <c r="H114" s="6" t="s">
        <v>201</v>
      </c>
      <c r="I114" s="6" t="str">
        <f>VLOOKUP(A114,'LINK SECOP'!$A$1:$B$436,2,FALSE)</f>
        <v>https://community.secop.gov.co/Public/Tendering/OpportunityDetail/Index?noticeUID=CO1.NTC.4335160&amp;isFromPublicArea=True&amp;isModal=true&amp;asPopupView=true</v>
      </c>
      <c r="J114" s="10" t="s">
        <v>716</v>
      </c>
    </row>
    <row r="115" spans="1:10" ht="13.5" customHeight="1">
      <c r="A115" s="9" t="s">
        <v>830</v>
      </c>
      <c r="B115" s="7">
        <v>45042</v>
      </c>
      <c r="C115" s="7">
        <v>45049</v>
      </c>
      <c r="D115" s="7">
        <v>45163</v>
      </c>
      <c r="E115" s="7"/>
      <c r="F115" s="6" t="s">
        <v>831</v>
      </c>
      <c r="G115" s="8">
        <v>42331500</v>
      </c>
      <c r="H115" s="6" t="s">
        <v>831</v>
      </c>
      <c r="I115" s="6" t="str">
        <f>VLOOKUP(A115,'LINK SECOP'!$A$1:$B$436,2,FALSE)</f>
        <v>https://community.secop.gov.co/Public/Tendering/OpportunityDetail/Index?noticeUID=CO1.NTC.4335539&amp;isFromPublicArea=True&amp;isModal=true&amp;asPopupView=true</v>
      </c>
      <c r="J115" s="10" t="s">
        <v>832</v>
      </c>
    </row>
    <row r="116" spans="1:10" ht="13.5" customHeight="1">
      <c r="A116" s="9" t="s">
        <v>161</v>
      </c>
      <c r="B116" s="7">
        <v>45042</v>
      </c>
      <c r="C116" s="7">
        <v>45049</v>
      </c>
      <c r="D116" s="7">
        <v>45163</v>
      </c>
      <c r="E116" s="7"/>
      <c r="F116" s="6" t="s">
        <v>1084</v>
      </c>
      <c r="G116" s="8">
        <v>42331500</v>
      </c>
      <c r="H116" s="6" t="s">
        <v>162</v>
      </c>
      <c r="I116" s="6" t="str">
        <f>VLOOKUP(A116,'LINK SECOP'!$A$1:$B$436,2,FALSE)</f>
        <v>https://community.secop.gov.co/Public/Tendering/OpportunityDetail/Index?noticeUID=CO1.NTC.4335173&amp;isFromPublicArea=True&amp;isModal=true&amp;asPopupView=true</v>
      </c>
      <c r="J116" s="10" t="s">
        <v>5</v>
      </c>
    </row>
    <row r="117" spans="1:10" ht="13.5" customHeight="1">
      <c r="A117" s="9" t="s">
        <v>884</v>
      </c>
      <c r="B117" s="7">
        <v>45042</v>
      </c>
      <c r="C117" s="7">
        <v>45050</v>
      </c>
      <c r="D117" s="7">
        <v>45163</v>
      </c>
      <c r="E117" s="7" t="str">
        <f>VLOOKUP(A117,ADICIONES!$A$1:$C$197,2,FALSE)</f>
        <v>15/10/2023</v>
      </c>
      <c r="F117" s="6" t="s">
        <v>1085</v>
      </c>
      <c r="G117" s="8">
        <v>16713000</v>
      </c>
      <c r="H117" s="6" t="s">
        <v>795</v>
      </c>
      <c r="I117" s="6" t="str">
        <f>VLOOKUP(A117,'LINK SECOP'!$A$1:$B$436,2,FALSE)</f>
        <v>https://community.secop.gov.co/Public/Tendering/OpportunityDetail/Index?noticeUID=CO1.NTC.4332156&amp;isFromPublicArea=True&amp;isModal=true&amp;asPopupView=true</v>
      </c>
      <c r="J117" s="10" t="s">
        <v>885</v>
      </c>
    </row>
    <row r="118" spans="1:10" ht="13.5" customHeight="1">
      <c r="A118" s="9" t="s">
        <v>457</v>
      </c>
      <c r="B118" s="7">
        <v>45042</v>
      </c>
      <c r="C118" s="7">
        <v>45044</v>
      </c>
      <c r="D118" s="7">
        <v>45163</v>
      </c>
      <c r="E118" s="7" t="str">
        <f>VLOOKUP(A118,ADICIONES!$A$1:$C$197,2,FALSE)</f>
        <v>15/10/2023</v>
      </c>
      <c r="F118" s="6" t="s">
        <v>458</v>
      </c>
      <c r="G118" s="8">
        <v>23764500</v>
      </c>
      <c r="H118" s="6" t="s">
        <v>458</v>
      </c>
      <c r="I118" s="6" t="str">
        <f>VLOOKUP(A118,'LINK SECOP'!$A$1:$B$436,2,FALSE)</f>
        <v>https://community.secop.gov.co/Public/Tendering/OpportunityDetail/Index?noticeUID=CO1.NTC.4333916&amp;isFromPublicArea=True&amp;isModal=true&amp;asPopupView=true</v>
      </c>
      <c r="J118" s="10" t="s">
        <v>459</v>
      </c>
    </row>
    <row r="119" spans="1:10" ht="13.5" customHeight="1">
      <c r="A119" s="9" t="s">
        <v>110</v>
      </c>
      <c r="B119" s="7">
        <v>45042</v>
      </c>
      <c r="C119" s="7">
        <v>45054</v>
      </c>
      <c r="D119" s="7">
        <v>45163</v>
      </c>
      <c r="E119" s="7" t="str">
        <f>VLOOKUP(A119,ADICIONES!$A$1:$C$197,2,FALSE)</f>
        <v>15/10/2023</v>
      </c>
      <c r="F119" s="6" t="s">
        <v>111</v>
      </c>
      <c r="G119" s="8">
        <v>22377767</v>
      </c>
      <c r="H119" s="6" t="s">
        <v>112</v>
      </c>
      <c r="I119" s="6" t="str">
        <f>VLOOKUP(A119,'LINK SECOP'!$A$1:$B$436,2,FALSE)</f>
        <v>https://community.secop.gov.co/Public/Tendering/OpportunityDetail/Index?noticeUID=CO1.NTC.4331292&amp;isFromPublicArea=True&amp;isModal=true&amp;asPopupView=true</v>
      </c>
      <c r="J119" s="10" t="s">
        <v>113</v>
      </c>
    </row>
    <row r="120" spans="1:10" ht="13.5" customHeight="1">
      <c r="A120" s="9" t="s">
        <v>825</v>
      </c>
      <c r="B120" s="7">
        <v>45042</v>
      </c>
      <c r="C120" s="7">
        <v>45044</v>
      </c>
      <c r="D120" s="7">
        <v>45163</v>
      </c>
      <c r="E120" s="7"/>
      <c r="F120" s="6" t="s">
        <v>602</v>
      </c>
      <c r="G120" s="8">
        <v>26734500</v>
      </c>
      <c r="H120" s="6" t="s">
        <v>602</v>
      </c>
      <c r="I120" s="6" t="str">
        <f>VLOOKUP(A120,'LINK SECOP'!$A$1:$B$436,2,FALSE)</f>
        <v>https://community.secop.gov.co/Public/Tendering/OpportunityDetail/Index?noticeUID=CO1.NTC.4331085&amp;isFromPublicArea=True&amp;isModal=true&amp;asPopupView=true</v>
      </c>
      <c r="J120" s="10" t="s">
        <v>826</v>
      </c>
    </row>
    <row r="121" spans="1:10" ht="13.5" customHeight="1">
      <c r="A121" s="9" t="s">
        <v>865</v>
      </c>
      <c r="B121" s="7">
        <v>45042</v>
      </c>
      <c r="C121" s="7">
        <v>45044</v>
      </c>
      <c r="D121" s="7">
        <v>45163</v>
      </c>
      <c r="E121" s="7" t="str">
        <f>VLOOKUP(A121,ADICIONES!$A$1:$C$197,2,FALSE)</f>
        <v>15/10/2023</v>
      </c>
      <c r="F121" s="6" t="s">
        <v>1086</v>
      </c>
      <c r="G121" s="8">
        <v>42331500</v>
      </c>
      <c r="H121" s="6" t="s">
        <v>323</v>
      </c>
      <c r="I121" s="6" t="str">
        <f>VLOOKUP(A121,'LINK SECOP'!$A$1:$B$436,2,FALSE)</f>
        <v>https://community.secop.gov.co/Public/Tendering/OpportunityDetail/Index?noticeUID=CO1.NTC.4335389&amp;isFromPublicArea=True&amp;isModal=true&amp;asPopupView=true</v>
      </c>
      <c r="J121" s="10" t="s">
        <v>866</v>
      </c>
    </row>
    <row r="122" spans="1:10" ht="13.5" customHeight="1">
      <c r="A122" s="9" t="s">
        <v>807</v>
      </c>
      <c r="B122" s="7">
        <v>45042</v>
      </c>
      <c r="C122" s="7">
        <v>45055</v>
      </c>
      <c r="D122" s="7">
        <v>45163</v>
      </c>
      <c r="E122" s="7" t="str">
        <f>VLOOKUP(A122,ADICIONES!$A$1:$C$197,2,FALSE)</f>
        <v>15/10/2023</v>
      </c>
      <c r="F122" s="6" t="s">
        <v>1087</v>
      </c>
      <c r="G122" s="8">
        <v>31194000</v>
      </c>
      <c r="H122" s="6" t="s">
        <v>154</v>
      </c>
      <c r="I122" s="6" t="str">
        <f>VLOOKUP(A122,'LINK SECOP'!$A$1:$B$436,2,FALSE)</f>
        <v>https://community.secop.gov.co/Public/Tendering/OpportunityDetail/Index?noticeUID=CO1.NTC.4334259&amp;isFromPublicArea=True&amp;isModal=true&amp;asPopupView=true</v>
      </c>
      <c r="J122" s="10" t="s">
        <v>808</v>
      </c>
    </row>
    <row r="123" spans="1:10" ht="13.5" customHeight="1">
      <c r="A123" s="9" t="s">
        <v>613</v>
      </c>
      <c r="B123" s="7">
        <v>45042</v>
      </c>
      <c r="C123" s="7">
        <v>45054</v>
      </c>
      <c r="D123" s="7">
        <v>45163</v>
      </c>
      <c r="E123" s="7" t="str">
        <f>VLOOKUP(A123,ADICIONES!$A$1:$C$197,2,FALSE)</f>
        <v>15/10/2023</v>
      </c>
      <c r="F123" s="6" t="s">
        <v>306</v>
      </c>
      <c r="G123" s="8">
        <v>16713000</v>
      </c>
      <c r="H123" s="6" t="s">
        <v>306</v>
      </c>
      <c r="I123" s="6" t="str">
        <f>VLOOKUP(A123,'LINK SECOP'!$A$1:$B$436,2,FALSE)</f>
        <v>https://community.secop.gov.co/Public/Tendering/OpportunityDetail/Index?noticeUID=CO1.NTC.4336564&amp;isFromPublicArea=True&amp;isModal=true&amp;asPopupView=true</v>
      </c>
      <c r="J123" s="10" t="s">
        <v>614</v>
      </c>
    </row>
    <row r="124" spans="1:10" ht="13.5" customHeight="1">
      <c r="A124" s="9" t="s">
        <v>821</v>
      </c>
      <c r="B124" s="7">
        <v>45042</v>
      </c>
      <c r="C124" s="7">
        <v>45044</v>
      </c>
      <c r="D124" s="7">
        <v>45163</v>
      </c>
      <c r="E124" s="7" t="str">
        <f>VLOOKUP(A124,ADICIONES!$A$1:$C$197,2,FALSE)</f>
        <v>15/10/2023</v>
      </c>
      <c r="F124" s="6" t="s">
        <v>1088</v>
      </c>
      <c r="G124" s="8">
        <v>42331500</v>
      </c>
      <c r="H124" s="6" t="s">
        <v>15</v>
      </c>
      <c r="I124" s="6" t="str">
        <f>VLOOKUP(A124,'LINK SECOP'!$A$1:$B$436,2,FALSE)</f>
        <v>https://community.secop.gov.co/Public/Tendering/OpportunityDetail/Index?noticeUID=CO1.NTC.4334616&amp;isFromPublicArea=True&amp;isModal=true&amp;asPopupView=true</v>
      </c>
      <c r="J124" s="10" t="s">
        <v>174</v>
      </c>
    </row>
    <row r="125" spans="1:10" ht="13.5" customHeight="1">
      <c r="A125" s="9" t="s">
        <v>658</v>
      </c>
      <c r="B125" s="7">
        <v>45042</v>
      </c>
      <c r="C125" s="7">
        <v>45044</v>
      </c>
      <c r="D125" s="7">
        <v>45163</v>
      </c>
      <c r="E125" s="7" t="str">
        <f>VLOOKUP(A125,ADICIONES!$A$1:$C$197,2,FALSE)</f>
        <v>15/10/2023</v>
      </c>
      <c r="F125" s="6" t="s">
        <v>1089</v>
      </c>
      <c r="G125" s="8">
        <v>46786500</v>
      </c>
      <c r="H125" s="6" t="s">
        <v>415</v>
      </c>
      <c r="I125" s="6" t="str">
        <f>VLOOKUP(A125,'LINK SECOP'!$A$1:$B$436,2,FALSE)</f>
        <v>https://community.secop.gov.co/Public/Tendering/OpportunityDetail/Index?noticeUID=CO1.NTC.4334173&amp;isFromPublicArea=True&amp;isModal=true&amp;asPopupView=true</v>
      </c>
      <c r="J125" s="10" t="s">
        <v>659</v>
      </c>
    </row>
    <row r="126" spans="1:10" ht="13.5" customHeight="1">
      <c r="A126" s="9" t="s">
        <v>781</v>
      </c>
      <c r="B126" s="7">
        <v>45042</v>
      </c>
      <c r="C126" s="7">
        <v>45044</v>
      </c>
      <c r="D126" s="7">
        <v>45163</v>
      </c>
      <c r="E126" s="7" t="str">
        <f>VLOOKUP(A126,ADICIONES!$A$1:$C$197,2,FALSE)</f>
        <v>15/10/2023</v>
      </c>
      <c r="F126" s="6" t="s">
        <v>477</v>
      </c>
      <c r="G126" s="8">
        <v>42331500</v>
      </c>
      <c r="H126" s="6" t="s">
        <v>477</v>
      </c>
      <c r="I126" s="6" t="str">
        <f>VLOOKUP(A126,'LINK SECOP'!$A$1:$B$436,2,FALSE)</f>
        <v>https://community.secop.gov.co/Public/Tendering/OpportunityDetail/Index?noticeUID=CO1.NTC.4336608&amp;isFromPublicArea=True&amp;isModal=true&amp;asPopupView=true</v>
      </c>
      <c r="J126" s="10" t="s">
        <v>750</v>
      </c>
    </row>
    <row r="127" spans="1:10" ht="13.5" customHeight="1">
      <c r="A127" s="9" t="s">
        <v>646</v>
      </c>
      <c r="B127" s="7">
        <v>45042</v>
      </c>
      <c r="C127" s="7">
        <v>45044</v>
      </c>
      <c r="D127" s="7">
        <v>45163</v>
      </c>
      <c r="E127" s="7" t="str">
        <f>VLOOKUP(A127,ADICIONES!$A$1:$C$197,2,FALSE)</f>
        <v>15/10/2023</v>
      </c>
      <c r="F127" s="6" t="s">
        <v>1090</v>
      </c>
      <c r="G127" s="8">
        <v>42331500</v>
      </c>
      <c r="H127" s="6" t="s">
        <v>647</v>
      </c>
      <c r="I127" s="6" t="str">
        <f>VLOOKUP(A127,'LINK SECOP'!$A$1:$B$436,2,FALSE)</f>
        <v>https://community.secop.gov.co/Public/Tendering/OpportunityDetail/Index?noticeUID=CO1.NTC.4334677&amp;isFromPublicArea=True&amp;isModal=true&amp;asPopupView=true</v>
      </c>
      <c r="J127" s="10" t="s">
        <v>648</v>
      </c>
    </row>
    <row r="128" spans="1:10" ht="13.5" customHeight="1">
      <c r="A128" s="9" t="s">
        <v>599</v>
      </c>
      <c r="B128" s="7">
        <v>45042</v>
      </c>
      <c r="C128" s="7">
        <v>45044</v>
      </c>
      <c r="D128" s="7">
        <v>45163</v>
      </c>
      <c r="E128" s="7" t="str">
        <f>VLOOKUP(A128,ADICIONES!$A$1:$C$197,2,FALSE)</f>
        <v>15/10/2023</v>
      </c>
      <c r="F128" s="6" t="s">
        <v>1091</v>
      </c>
      <c r="G128" s="8">
        <v>31194000</v>
      </c>
      <c r="H128" s="6" t="s">
        <v>600</v>
      </c>
      <c r="I128" s="6" t="str">
        <f>VLOOKUP(A128,'LINK SECOP'!$A$1:$B$436,2,FALSE)</f>
        <v>https://community.secop.gov.co/Public/Tendering/OpportunityDetail/Index?noticeUID=CO1.NTC.4336745&amp;isFromPublicArea=True&amp;isModal=true&amp;asPopupView=true</v>
      </c>
      <c r="J128" s="10" t="s">
        <v>601</v>
      </c>
    </row>
    <row r="129" spans="1:10" ht="13.5" customHeight="1">
      <c r="A129" s="9" t="s">
        <v>453</v>
      </c>
      <c r="B129" s="7">
        <v>45042</v>
      </c>
      <c r="C129" s="7">
        <v>45049</v>
      </c>
      <c r="D129" s="7">
        <v>45230</v>
      </c>
      <c r="E129" s="7"/>
      <c r="F129" s="6" t="s">
        <v>454</v>
      </c>
      <c r="G129" s="8">
        <v>77284206</v>
      </c>
      <c r="H129" s="6" t="s">
        <v>454</v>
      </c>
      <c r="I129" s="6" t="str">
        <f>VLOOKUP(A129,'LINK SECOP'!$A$1:$B$436,2,FALSE)</f>
        <v>https://community.secop.gov.co/Public/Tendering/OpportunityDetail/Index?noticeUID=CO1.NTC.4334594&amp;isFromPublicArea=True&amp;isModal=true&amp;asPopupView=true</v>
      </c>
      <c r="J129" s="10" t="s">
        <v>455</v>
      </c>
    </row>
    <row r="130" spans="1:10" ht="13.5" customHeight="1">
      <c r="A130" s="9" t="s">
        <v>799</v>
      </c>
      <c r="B130" s="7">
        <v>45042</v>
      </c>
      <c r="C130" s="7">
        <v>45044</v>
      </c>
      <c r="D130" s="7">
        <v>45230</v>
      </c>
      <c r="E130" s="7"/>
      <c r="F130" s="6" t="s">
        <v>801</v>
      </c>
      <c r="G130" s="8">
        <v>44794650</v>
      </c>
      <c r="H130" s="6" t="s">
        <v>801</v>
      </c>
      <c r="I130" s="6" t="str">
        <f>VLOOKUP(A130,'LINK SECOP'!$A$1:$B$436,2,FALSE)</f>
        <v>https://community.secop.gov.co/Public/Tendering/OpportunityDetail/Index?noticeUID=CO1.NTC.4331822&amp;isFromPublicArea=True&amp;isModal=true&amp;asPopupView=true</v>
      </c>
      <c r="J130" s="10" t="s">
        <v>800</v>
      </c>
    </row>
    <row r="131" spans="1:10" ht="13.5" customHeight="1">
      <c r="A131" s="9" t="s">
        <v>384</v>
      </c>
      <c r="B131" s="7">
        <v>45050</v>
      </c>
      <c r="C131" s="7">
        <v>45056</v>
      </c>
      <c r="D131" s="7">
        <v>45230</v>
      </c>
      <c r="E131" s="7"/>
      <c r="F131" s="6" t="s">
        <v>1092</v>
      </c>
      <c r="G131" s="8">
        <v>55019508</v>
      </c>
      <c r="H131" s="6" t="s">
        <v>385</v>
      </c>
      <c r="I131" s="6" t="str">
        <f>VLOOKUP(A131,'LINK SECOP'!$A$1:$B$436,2,FALSE)</f>
        <v>https://community.secop.gov.co/Public/Tendering/OpportunityDetail/Index?noticeUID=CO1.NTC.4333162&amp;isFromPublicArea=True&amp;isModal=true&amp;asPopupView=true</v>
      </c>
      <c r="J131" s="10" t="s">
        <v>386</v>
      </c>
    </row>
    <row r="132" spans="1:10" ht="13.5" customHeight="1">
      <c r="A132" s="9" t="s">
        <v>634</v>
      </c>
      <c r="B132" s="7">
        <v>45042</v>
      </c>
      <c r="C132" s="7">
        <v>45044</v>
      </c>
      <c r="D132" s="7">
        <v>45163</v>
      </c>
      <c r="E132" s="7" t="str">
        <f>VLOOKUP(A132,ADICIONES!$A$1:$C$197,2,FALSE)</f>
        <v>15/10/2023</v>
      </c>
      <c r="F132" s="6" t="s">
        <v>553</v>
      </c>
      <c r="G132" s="8">
        <v>31194000</v>
      </c>
      <c r="H132" s="6" t="s">
        <v>553</v>
      </c>
      <c r="I132" s="6" t="str">
        <f>VLOOKUP(A132,'LINK SECOP'!$A$1:$B$436,2,FALSE)</f>
        <v>https://community.secop.gov.co/Public/Tendering/OpportunityDetail/Index?noticeUID=CO1.NTC.4335717&amp;isFromPublicArea=True&amp;isModal=true&amp;asPopupView=true</v>
      </c>
      <c r="J132" s="10" t="s">
        <v>635</v>
      </c>
    </row>
    <row r="133" spans="1:10" ht="13.5" customHeight="1">
      <c r="A133" s="9" t="s">
        <v>962</v>
      </c>
      <c r="B133" s="7">
        <v>45042</v>
      </c>
      <c r="C133" s="7">
        <v>45044</v>
      </c>
      <c r="D133" s="7">
        <v>45163</v>
      </c>
      <c r="E133" s="7" t="str">
        <f>VLOOKUP(A133,ADICIONES!$A$1:$C$197,2,FALSE)</f>
        <v>15/10/2023</v>
      </c>
      <c r="F133" s="6" t="s">
        <v>1093</v>
      </c>
      <c r="G133" s="8">
        <v>31194000</v>
      </c>
      <c r="H133" s="6" t="s">
        <v>333</v>
      </c>
      <c r="I133" s="6" t="str">
        <f>VLOOKUP(A133,'LINK SECOP'!$A$1:$B$436,2,FALSE)</f>
        <v>https://community.secop.gov.co/Public/Tendering/OpportunityDetail/Index?noticeUID=CO1.NTC.4336553&amp;isFromPublicArea=True&amp;isModal=true&amp;asPopupView=true</v>
      </c>
      <c r="J133" s="10" t="s">
        <v>963</v>
      </c>
    </row>
    <row r="134" spans="1:10" ht="13.5" customHeight="1">
      <c r="A134" s="9" t="s">
        <v>841</v>
      </c>
      <c r="B134" s="7">
        <v>45050</v>
      </c>
      <c r="C134" s="7">
        <v>45055</v>
      </c>
      <c r="D134" s="7">
        <v>45163</v>
      </c>
      <c r="E134" s="7" t="str">
        <f>VLOOKUP(A134,ADICIONES!$A$1:$C$197,2,FALSE)</f>
        <v>15/10/2023</v>
      </c>
      <c r="F134" s="6" t="s">
        <v>28</v>
      </c>
      <c r="G134" s="8">
        <v>37134000</v>
      </c>
      <c r="H134" s="6" t="s">
        <v>28</v>
      </c>
      <c r="I134" s="6" t="str">
        <f>VLOOKUP(A134,'LINK SECOP'!$A$1:$B$436,2,FALSE)</f>
        <v>https://community.secop.gov.co/Public/Tendering/OpportunityDetail/Index?noticeUID=CO1.NTC.4336295&amp;isFromPublicArea=True&amp;isModal=true&amp;asPopupView=true</v>
      </c>
      <c r="J134" s="10" t="s">
        <v>842</v>
      </c>
    </row>
    <row r="135" spans="1:10" ht="13.5" customHeight="1">
      <c r="A135" s="9" t="s">
        <v>72</v>
      </c>
      <c r="B135" s="7">
        <v>45050</v>
      </c>
      <c r="C135" s="7">
        <v>45057</v>
      </c>
      <c r="D135" s="7">
        <v>45163</v>
      </c>
      <c r="E135" s="7"/>
      <c r="F135" s="6" t="s">
        <v>73</v>
      </c>
      <c r="G135" s="8">
        <v>37134000</v>
      </c>
      <c r="H135" s="6" t="s">
        <v>74</v>
      </c>
      <c r="I135" s="6" t="str">
        <f>VLOOKUP(A135,'LINK SECOP'!$A$1:$B$436,2,FALSE)</f>
        <v>https://community.secop.gov.co/Public/Tendering/OpportunityDetail/Index?noticeUID=CO1.NTC.4336770&amp;isFromPublicArea=True&amp;isModal=true&amp;asPopupView=true</v>
      </c>
      <c r="J135" s="10" t="s">
        <v>75</v>
      </c>
    </row>
    <row r="136" spans="1:10" ht="13.5" customHeight="1">
      <c r="A136" s="9" t="s">
        <v>880</v>
      </c>
      <c r="B136" s="7">
        <v>45051</v>
      </c>
      <c r="C136" s="7">
        <v>45056</v>
      </c>
      <c r="D136" s="7">
        <v>45163</v>
      </c>
      <c r="E136" s="7" t="str">
        <f>VLOOKUP(A136,ADICIONES!$A$1:$C$197,2,FALSE)</f>
        <v>15/10/2023</v>
      </c>
      <c r="F136" s="6" t="s">
        <v>1094</v>
      </c>
      <c r="G136" s="8">
        <v>23764500</v>
      </c>
      <c r="H136" s="6" t="s">
        <v>881</v>
      </c>
      <c r="I136" s="6" t="str">
        <f>VLOOKUP(A136,'LINK SECOP'!$A$1:$B$436,2,FALSE)</f>
        <v>https://community.secop.gov.co/Public/Tendering/OpportunityDetail/Index?noticeUID=CO1.NTC.4336826&amp;isFromPublicArea=True&amp;isModal=true&amp;asPopupView=true</v>
      </c>
      <c r="J136" s="10" t="s">
        <v>395</v>
      </c>
    </row>
    <row r="137" spans="1:10" ht="13.5" customHeight="1">
      <c r="A137" s="9" t="s">
        <v>749</v>
      </c>
      <c r="B137" s="7">
        <v>45042</v>
      </c>
      <c r="C137" s="7">
        <v>45044</v>
      </c>
      <c r="D137" s="7">
        <v>45163</v>
      </c>
      <c r="E137" s="7" t="str">
        <f>VLOOKUP(A137,ADICIONES!$A$1:$C$197,2,FALSE)</f>
        <v>15/10/2023</v>
      </c>
      <c r="F137" s="6" t="s">
        <v>1095</v>
      </c>
      <c r="G137" s="8">
        <v>42331500</v>
      </c>
      <c r="H137" s="6" t="s">
        <v>728</v>
      </c>
      <c r="I137" s="6" t="str">
        <f>VLOOKUP(A137,'LINK SECOP'!$A$1:$B$436,2,FALSE)</f>
        <v>https://community.secop.gov.co/Public/Tendering/OpportunityDetail/Index?noticeUID=CO1.NTC.4336785&amp;isFromPublicArea=True&amp;isModal=true&amp;asPopupView=true</v>
      </c>
      <c r="J137" s="10" t="s">
        <v>750</v>
      </c>
    </row>
    <row r="138" spans="1:10" ht="13.5" customHeight="1">
      <c r="A138" s="9" t="s">
        <v>379</v>
      </c>
      <c r="B138" s="7">
        <v>45042</v>
      </c>
      <c r="C138" s="7">
        <v>45044</v>
      </c>
      <c r="D138" s="7">
        <v>45163</v>
      </c>
      <c r="E138" s="7" t="str">
        <f>VLOOKUP(A138,ADICIONES!$A$1:$C$197,2,FALSE)</f>
        <v>15/10/2023</v>
      </c>
      <c r="F138" s="6" t="s">
        <v>380</v>
      </c>
      <c r="G138" s="8">
        <v>42331500</v>
      </c>
      <c r="H138" s="6" t="s">
        <v>380</v>
      </c>
      <c r="I138" s="6" t="str">
        <f>VLOOKUP(A138,'LINK SECOP'!$A$1:$B$436,2,FALSE)</f>
        <v>https://community.secop.gov.co/Public/Tendering/OpportunityDetail/Index?noticeUID=CO1.NTC.4337156&amp;isFromPublicArea=True&amp;isModal=true&amp;asPopupView=true</v>
      </c>
      <c r="J138" s="10" t="s">
        <v>381</v>
      </c>
    </row>
    <row r="139" spans="1:10" ht="13.5" customHeight="1">
      <c r="A139" s="9" t="s">
        <v>654</v>
      </c>
      <c r="B139" s="7">
        <v>45042</v>
      </c>
      <c r="C139" s="7">
        <v>45044</v>
      </c>
      <c r="D139" s="7">
        <v>45163</v>
      </c>
      <c r="E139" s="7" t="str">
        <f>VLOOKUP(A139,ADICIONES!$A$1:$C$197,2,FALSE)</f>
        <v>15/10/2023</v>
      </c>
      <c r="F139" s="6" t="s">
        <v>655</v>
      </c>
      <c r="G139" s="8">
        <v>16713000</v>
      </c>
      <c r="H139" s="6" t="s">
        <v>656</v>
      </c>
      <c r="I139" s="6" t="str">
        <f>VLOOKUP(A139,'LINK SECOP'!$A$1:$B$436,2,FALSE)</f>
        <v>https://community.secop.gov.co/Public/Tendering/OpportunityDetail/Index?noticeUID=CO1.NTC.4336954&amp;isFromPublicArea=True&amp;isModal=true&amp;asPopupView=true</v>
      </c>
      <c r="J139" s="10" t="s">
        <v>657</v>
      </c>
    </row>
    <row r="140" spans="1:10" ht="13.5" customHeight="1">
      <c r="A140" s="9" t="s">
        <v>652</v>
      </c>
      <c r="B140" s="7">
        <v>45042</v>
      </c>
      <c r="C140" s="7">
        <v>45044</v>
      </c>
      <c r="D140" s="7">
        <v>45163</v>
      </c>
      <c r="E140" s="7" t="str">
        <f>VLOOKUP(A140,ADICIONES!$A$1:$C$197,2,FALSE)</f>
        <v>15/10/2023</v>
      </c>
      <c r="F140" s="6" t="s">
        <v>167</v>
      </c>
      <c r="G140" s="8">
        <v>46786500</v>
      </c>
      <c r="H140" s="6" t="s">
        <v>167</v>
      </c>
      <c r="I140" s="6" t="str">
        <f>VLOOKUP(A140,'LINK SECOP'!$A$1:$B$436,2,FALSE)</f>
        <v>https://community.secop.gov.co/Public/Tendering/OpportunityDetail/Index?noticeUID=CO1.NTC.4337464&amp;isFromPublicArea=True&amp;isModal=true&amp;asPopupView=true</v>
      </c>
      <c r="J140" s="10" t="s">
        <v>653</v>
      </c>
    </row>
    <row r="141" spans="1:10" ht="13.5" customHeight="1">
      <c r="A141" s="9" t="s">
        <v>238</v>
      </c>
      <c r="B141" s="7">
        <v>45042</v>
      </c>
      <c r="C141" s="7">
        <v>45051</v>
      </c>
      <c r="D141" s="7">
        <v>45163</v>
      </c>
      <c r="E141" s="7" t="str">
        <f>VLOOKUP(A141,ADICIONES!$A$1:$C$197,2,FALSE)</f>
        <v>15/10/2023</v>
      </c>
      <c r="F141" s="6" t="s">
        <v>1096</v>
      </c>
      <c r="G141" s="8">
        <v>49014000</v>
      </c>
      <c r="H141" s="6" t="s">
        <v>240</v>
      </c>
      <c r="I141" s="6" t="str">
        <f>VLOOKUP(A141,'LINK SECOP'!$A$1:$B$436,2,FALSE)</f>
        <v>https://community.secop.gov.co/Public/Tendering/OpportunityDetail/Index?noticeUID=CO1.NTC.4337780&amp;isFromPublicArea=True&amp;isModal=true&amp;asPopupView=true</v>
      </c>
      <c r="J141" s="10" t="s">
        <v>239</v>
      </c>
    </row>
    <row r="142" spans="1:10" ht="13.5" customHeight="1">
      <c r="A142" s="9" t="s">
        <v>205</v>
      </c>
      <c r="B142" s="7">
        <v>45054</v>
      </c>
      <c r="C142" s="7">
        <v>45056</v>
      </c>
      <c r="D142" s="7">
        <v>45163</v>
      </c>
      <c r="E142" s="7" t="str">
        <f>VLOOKUP(A142,ADICIONES!$A$1:$C$197,2,FALSE)</f>
        <v>15/10/2023</v>
      </c>
      <c r="F142" s="6" t="s">
        <v>1097</v>
      </c>
      <c r="G142" s="8">
        <v>11265800</v>
      </c>
      <c r="H142" s="6" t="s">
        <v>35</v>
      </c>
      <c r="I142" s="6" t="str">
        <f>VLOOKUP(A142,'LINK SECOP'!$A$1:$B$436,2,FALSE)</f>
        <v>https://community.secop.gov.co/Public/Tendering/OpportunityDetail/Index?noticeUID=CO1.NTC.4350540&amp;isFromPublicArea=True&amp;isModal=true&amp;asPopupView=true</v>
      </c>
      <c r="J142" s="10" t="s">
        <v>206</v>
      </c>
    </row>
    <row r="143" spans="1:10" ht="13.5" customHeight="1">
      <c r="A143" s="9" t="s">
        <v>190</v>
      </c>
      <c r="B143" s="7">
        <v>45051</v>
      </c>
      <c r="C143" s="7">
        <v>45057</v>
      </c>
      <c r="D143" s="7">
        <v>45163</v>
      </c>
      <c r="E143" s="7" t="str">
        <f>VLOOKUP(A143,ADICIONES!$A$1:$C$197,2,FALSE)</f>
        <v>15/10/2023</v>
      </c>
      <c r="F143" s="6" t="s">
        <v>191</v>
      </c>
      <c r="G143" s="8">
        <v>37134000</v>
      </c>
      <c r="H143" s="6" t="s">
        <v>192</v>
      </c>
      <c r="I143" s="6" t="str">
        <f>VLOOKUP(A143,'LINK SECOP'!$A$1:$B$436,2,FALSE)</f>
        <v>https://community.secop.gov.co/Public/Tendering/OpportunityDetail/Index?noticeUID=CO1.NTC.4350653&amp;isFromPublicArea=True&amp;isModal=true&amp;asPopupView=true</v>
      </c>
      <c r="J143" s="10" t="s">
        <v>193</v>
      </c>
    </row>
    <row r="144" spans="1:10" ht="13.5" customHeight="1">
      <c r="A144" s="9" t="s">
        <v>485</v>
      </c>
      <c r="B144" s="7">
        <v>45051</v>
      </c>
      <c r="C144" s="7">
        <v>45055</v>
      </c>
      <c r="D144" s="7">
        <v>45163</v>
      </c>
      <c r="E144" s="7" t="str">
        <f>VLOOKUP(A144,ADICIONES!$A$1:$C$197,2,FALSE)</f>
        <v>15/10/2023</v>
      </c>
      <c r="F144" s="6" t="s">
        <v>1098</v>
      </c>
      <c r="G144" s="8">
        <v>46786500</v>
      </c>
      <c r="H144" s="6" t="s">
        <v>418</v>
      </c>
      <c r="I144" s="6" t="str">
        <f>VLOOKUP(A144,'LINK SECOP'!$A$1:$B$436,2,FALSE)</f>
        <v>https://community.secop.gov.co/Public/Tendering/OpportunityDetail/Index?noticeUID=CO1.NTC.4355809&amp;isFromPublicArea=True&amp;isModal=true&amp;asPopupView=true</v>
      </c>
      <c r="J144" s="10" t="s">
        <v>486</v>
      </c>
    </row>
    <row r="145" spans="1:10" ht="13.5" customHeight="1">
      <c r="A145" s="9" t="s">
        <v>398</v>
      </c>
      <c r="B145" s="7">
        <v>45054</v>
      </c>
      <c r="C145" s="7">
        <v>45055</v>
      </c>
      <c r="D145" s="7">
        <v>45230</v>
      </c>
      <c r="E145" s="7"/>
      <c r="F145" s="6" t="s">
        <v>399</v>
      </c>
      <c r="G145" s="8">
        <v>90720000</v>
      </c>
      <c r="H145" s="6" t="s">
        <v>399</v>
      </c>
      <c r="I145" s="6" t="str">
        <f>VLOOKUP(A145,'LINK SECOP'!$A$1:$B$436,2,FALSE)</f>
        <v>https://community.secop.gov.co/Public/Tendering/OpportunityDetail/Index?noticeUID=CO1.NTC.4355693&amp;isFromPublicArea=True&amp;isModal=true&amp;asPopupView=true</v>
      </c>
      <c r="J145" s="10" t="s">
        <v>400</v>
      </c>
    </row>
    <row r="146" spans="1:10" ht="13.5" customHeight="1">
      <c r="A146" s="9" t="s">
        <v>706</v>
      </c>
      <c r="B146" s="7">
        <v>45051</v>
      </c>
      <c r="C146" s="7">
        <v>45057</v>
      </c>
      <c r="D146" s="7">
        <v>45230</v>
      </c>
      <c r="E146" s="7"/>
      <c r="F146" s="6" t="s">
        <v>361</v>
      </c>
      <c r="G146" s="8">
        <v>50442000</v>
      </c>
      <c r="H146" s="6" t="s">
        <v>361</v>
      </c>
      <c r="I146" s="6" t="str">
        <f>VLOOKUP(A146,'LINK SECOP'!$A$1:$B$436,2,FALSE)</f>
        <v>https://community.secop.gov.co/Public/Tendering/OpportunityDetail/Index?noticeUID=CO1.NTC.4355976&amp;isFromPublicArea=True&amp;isModal=true&amp;asPopupView=true</v>
      </c>
      <c r="J146" s="10" t="s">
        <v>707</v>
      </c>
    </row>
    <row r="147" spans="1:10" ht="13.5" customHeight="1">
      <c r="A147" s="9" t="s">
        <v>416</v>
      </c>
      <c r="B147" s="7">
        <v>45051</v>
      </c>
      <c r="C147" s="7">
        <v>45055</v>
      </c>
      <c r="D147" s="7">
        <v>45230</v>
      </c>
      <c r="E147" s="7"/>
      <c r="F147" s="6" t="s">
        <v>1016</v>
      </c>
      <c r="G147" s="8">
        <v>67869624</v>
      </c>
      <c r="H147" s="6" t="s">
        <v>146</v>
      </c>
      <c r="I147" s="6" t="str">
        <f>VLOOKUP(A147,'LINK SECOP'!$A$1:$B$436,2,FALSE)</f>
        <v>https://community.secop.gov.co/Public/Tendering/OpportunityDetail/Index?noticeUID=CO1.NTC.4357158&amp;isFromPublicArea=True&amp;isModal=true&amp;asPopupView=true</v>
      </c>
      <c r="J147" s="10" t="s">
        <v>417</v>
      </c>
    </row>
    <row r="148" spans="1:10" ht="13.5" customHeight="1">
      <c r="A148" s="9" t="s">
        <v>260</v>
      </c>
      <c r="B148" s="7">
        <v>45054</v>
      </c>
      <c r="C148" s="7">
        <v>45056</v>
      </c>
      <c r="D148" s="7">
        <v>45163</v>
      </c>
      <c r="E148" s="7" t="str">
        <f>VLOOKUP(A148,ADICIONES!$A$1:$C$197,2,FALSE)</f>
        <v>15/10/2023</v>
      </c>
      <c r="F148" s="6" t="s">
        <v>261</v>
      </c>
      <c r="G148" s="8">
        <v>23764500</v>
      </c>
      <c r="H148" s="6" t="s">
        <v>261</v>
      </c>
      <c r="I148" s="6" t="str">
        <f>VLOOKUP(A148,'LINK SECOP'!$A$1:$B$436,2,FALSE)</f>
        <v>https://community.secop.gov.co/Public/Tendering/OpportunityDetail/Index?noticeUID=CO1.NTC.4357170&amp;isFromPublicArea=True&amp;isModal=true&amp;asPopupView=true</v>
      </c>
      <c r="J148" s="10" t="s">
        <v>262</v>
      </c>
    </row>
    <row r="149" spans="1:10" ht="13.5" customHeight="1">
      <c r="A149" s="9" t="s">
        <v>588</v>
      </c>
      <c r="B149" s="7">
        <v>45054</v>
      </c>
      <c r="C149" s="7">
        <v>45055</v>
      </c>
      <c r="D149" s="7">
        <v>45163</v>
      </c>
      <c r="E149" s="7"/>
      <c r="F149" s="6" t="s">
        <v>1099</v>
      </c>
      <c r="G149" s="8">
        <v>23764500</v>
      </c>
      <c r="H149" s="6" t="s">
        <v>33</v>
      </c>
      <c r="I149" s="6" t="str">
        <f>VLOOKUP(A149,'LINK SECOP'!$A$1:$B$436,2,FALSE)</f>
        <v>https://community.secop.gov.co/Public/Tendering/OpportunityDetail/Index?noticeUID=CO1.NTC.4362905&amp;isFromPublicArea=True&amp;isModal=true&amp;asPopupView=true</v>
      </c>
      <c r="J149" s="10" t="s">
        <v>589</v>
      </c>
    </row>
    <row r="150" spans="1:10" ht="13.5" customHeight="1">
      <c r="A150" s="9" t="s">
        <v>918</v>
      </c>
      <c r="B150" s="7">
        <v>45051</v>
      </c>
      <c r="C150" s="7">
        <v>45055</v>
      </c>
      <c r="D150" s="7">
        <v>45230</v>
      </c>
      <c r="E150" s="7"/>
      <c r="F150" s="6" t="s">
        <v>991</v>
      </c>
      <c r="G150" s="8">
        <v>52524000</v>
      </c>
      <c r="H150" s="6" t="s">
        <v>97</v>
      </c>
      <c r="I150" s="6" t="str">
        <f>VLOOKUP(A150,'LINK SECOP'!$A$1:$B$436,2,FALSE)</f>
        <v>https://community.secop.gov.co/Public/Tendering/OpportunityDetail/Index?noticeUID=CO1.NTC.4364912&amp;isFromPublicArea=True&amp;isModal=true&amp;asPopupView=true</v>
      </c>
      <c r="J150" s="10" t="s">
        <v>888</v>
      </c>
    </row>
    <row r="151" spans="1:10" ht="13.5" customHeight="1">
      <c r="A151" s="9" t="s">
        <v>279</v>
      </c>
      <c r="B151" s="7">
        <v>45054</v>
      </c>
      <c r="C151" s="7">
        <v>45062</v>
      </c>
      <c r="D151" s="7">
        <v>45230</v>
      </c>
      <c r="E151" s="7"/>
      <c r="F151" s="6" t="s">
        <v>281</v>
      </c>
      <c r="G151" s="8">
        <v>50442000</v>
      </c>
      <c r="H151" s="6" t="s">
        <v>281</v>
      </c>
      <c r="I151" s="6" t="str">
        <f>VLOOKUP(A151,'LINK SECOP'!$A$1:$B$436,2,FALSE)</f>
        <v>https://community.secop.gov.co/Public/Tendering/OpportunityDetail/Index?noticeUID=CO1.NTC.4363154&amp;isFromPublicArea=True&amp;isModal=true&amp;asPopupView=true</v>
      </c>
      <c r="J151" s="10" t="s">
        <v>280</v>
      </c>
    </row>
    <row r="152" spans="1:10" ht="13.5" customHeight="1">
      <c r="A152" s="9" t="s">
        <v>317</v>
      </c>
      <c r="B152" s="7">
        <v>45054</v>
      </c>
      <c r="C152" s="7">
        <v>45058</v>
      </c>
      <c r="D152" s="7">
        <v>45291</v>
      </c>
      <c r="E152" s="7"/>
      <c r="F152" s="6" t="s">
        <v>1100</v>
      </c>
      <c r="G152" s="8">
        <v>10560000</v>
      </c>
      <c r="H152" s="6" t="s">
        <v>319</v>
      </c>
      <c r="I152" s="6" t="str">
        <f>VLOOKUP(A152,'LINK SECOP'!$A$1:$B$436,2,FALSE)</f>
        <v>https://community.secop.gov.co/Public/Tendering/OpportunityDetail/Index?noticeUID=CO1.NTC.4369085&amp;isFromPublicArea=True&amp;isModal=true&amp;asPopupView=true</v>
      </c>
      <c r="J152" s="10" t="s">
        <v>318</v>
      </c>
    </row>
    <row r="153" spans="1:10" ht="13.5" customHeight="1">
      <c r="A153" s="9" t="s">
        <v>702</v>
      </c>
      <c r="B153" s="7">
        <v>45051</v>
      </c>
      <c r="C153" s="7">
        <v>45051</v>
      </c>
      <c r="D153" s="7">
        <v>45291</v>
      </c>
      <c r="E153" s="7"/>
      <c r="F153" s="6" t="s">
        <v>987</v>
      </c>
      <c r="G153" s="8">
        <v>83376000</v>
      </c>
      <c r="H153" s="6" t="s">
        <v>11</v>
      </c>
      <c r="I153" s="6" t="str">
        <f>VLOOKUP(A153,'LINK SECOP'!$A$1:$B$436,2,FALSE)</f>
        <v>https://community.secop.gov.co/Public/Tendering/OpportunityDetail/Index?noticeUID=CO1.NTC.4370923&amp;isFromPublicArea=True&amp;isModal=true&amp;asPopupView=true</v>
      </c>
      <c r="J153" s="10" t="s">
        <v>10</v>
      </c>
    </row>
    <row r="154" spans="1:10" ht="13.5" customHeight="1">
      <c r="A154" s="9" t="s">
        <v>187</v>
      </c>
      <c r="B154" s="7">
        <v>45051</v>
      </c>
      <c r="C154" s="7">
        <v>45054</v>
      </c>
      <c r="D154" s="7">
        <v>45291</v>
      </c>
      <c r="E154" s="7"/>
      <c r="F154" s="6" t="s">
        <v>188</v>
      </c>
      <c r="G154" s="8">
        <v>55296000</v>
      </c>
      <c r="H154" s="6" t="s">
        <v>188</v>
      </c>
      <c r="I154" s="6" t="str">
        <f>VLOOKUP(A154,'LINK SECOP'!$A$1:$B$436,2,FALSE)</f>
        <v>https://community.secop.gov.co/Public/Tendering/OpportunityDetail/Index?noticeUID=CO1.NTC.4369096&amp;isFromPublicArea=True&amp;isModal=true&amp;asPopupView=true</v>
      </c>
      <c r="J154" s="10" t="s">
        <v>189</v>
      </c>
    </row>
    <row r="155" spans="1:10" ht="13.5" customHeight="1">
      <c r="A155" s="9" t="s">
        <v>212</v>
      </c>
      <c r="B155" s="7">
        <v>45051</v>
      </c>
      <c r="C155" s="7">
        <v>45051</v>
      </c>
      <c r="D155" s="7">
        <v>45291</v>
      </c>
      <c r="E155" s="7"/>
      <c r="F155" s="6" t="s">
        <v>213</v>
      </c>
      <c r="G155" s="8">
        <v>33288000</v>
      </c>
      <c r="H155" s="6" t="s">
        <v>213</v>
      </c>
      <c r="I155" s="6" t="str">
        <f>VLOOKUP(A155,'LINK SECOP'!$A$1:$B$436,2,FALSE)</f>
        <v>https://community.secop.gov.co/Public/Tendering/OpportunityDetail/Index?noticeUID=CO1.NTC.4369983&amp;isFromPublicArea=True&amp;isModal=true&amp;asPopupView=true</v>
      </c>
      <c r="J155" s="10" t="s">
        <v>214</v>
      </c>
    </row>
    <row r="156" spans="1:10" ht="13.5" customHeight="1">
      <c r="A156" s="9" t="s">
        <v>943</v>
      </c>
      <c r="B156" s="7">
        <v>45051</v>
      </c>
      <c r="C156" s="7">
        <v>45051</v>
      </c>
      <c r="D156" s="7">
        <v>45291</v>
      </c>
      <c r="E156" s="7"/>
      <c r="F156" s="6" t="s">
        <v>988</v>
      </c>
      <c r="G156" s="8">
        <v>51200000</v>
      </c>
      <c r="H156" s="6" t="s">
        <v>55</v>
      </c>
      <c r="I156" s="6" t="str">
        <f>VLOOKUP(A156,'LINK SECOP'!$A$1:$B$436,2,FALSE)</f>
        <v>https://community.secop.gov.co/Public/Tendering/OpportunityDetail/Index?noticeUID=CO1.NTC.4369368&amp;isFromPublicArea=True&amp;isModal=true&amp;asPopupView=true</v>
      </c>
      <c r="J156" s="10" t="s">
        <v>944</v>
      </c>
    </row>
    <row r="157" spans="1:10" ht="13.5" customHeight="1">
      <c r="A157" s="9" t="s">
        <v>391</v>
      </c>
      <c r="B157" s="7">
        <v>45051</v>
      </c>
      <c r="C157" s="7">
        <v>45055</v>
      </c>
      <c r="D157" s="7">
        <v>45291</v>
      </c>
      <c r="E157" s="7"/>
      <c r="F157" s="6" t="s">
        <v>1101</v>
      </c>
      <c r="G157" s="8">
        <v>91094072</v>
      </c>
      <c r="H157" s="6" t="s">
        <v>392</v>
      </c>
      <c r="I157" s="6" t="str">
        <f>VLOOKUP(A157,'LINK SECOP'!$A$1:$B$436,2,FALSE)</f>
        <v>https://community.secop.gov.co/Public/Tendering/OpportunityDetail/Index?noticeUID=CO1.NTC.4372814&amp;isFromPublicArea=True&amp;isModal=true&amp;asPopupView=true</v>
      </c>
      <c r="J157" s="10" t="s">
        <v>393</v>
      </c>
    </row>
    <row r="158" spans="1:10" ht="13.5" customHeight="1">
      <c r="A158" s="9" t="s">
        <v>494</v>
      </c>
      <c r="B158" s="7">
        <v>45051</v>
      </c>
      <c r="C158" s="7">
        <v>45055</v>
      </c>
      <c r="D158" s="7">
        <v>45230</v>
      </c>
      <c r="E158" s="7"/>
      <c r="F158" s="6" t="s">
        <v>1017</v>
      </c>
      <c r="G158" s="8">
        <v>51840000</v>
      </c>
      <c r="H158" s="6" t="s">
        <v>215</v>
      </c>
      <c r="I158" s="6" t="str">
        <f>VLOOKUP(A158,'LINK SECOP'!$A$1:$B$436,2,FALSE)</f>
        <v>https://community.secop.gov.co/Public/Tendering/OpportunityDetail/Index?noticeUID=CO1.NTC.4371043&amp;isFromPublicArea=True&amp;isModal=true&amp;asPopupView=true</v>
      </c>
      <c r="J158" s="10" t="s">
        <v>495</v>
      </c>
    </row>
    <row r="159" spans="1:10" ht="13.5" customHeight="1">
      <c r="A159" s="9" t="s">
        <v>18</v>
      </c>
      <c r="B159" s="7">
        <v>45051</v>
      </c>
      <c r="C159" s="7">
        <v>45051</v>
      </c>
      <c r="D159" s="7">
        <v>45291</v>
      </c>
      <c r="E159" s="7"/>
      <c r="F159" s="6" t="s">
        <v>20</v>
      </c>
      <c r="G159" s="8">
        <v>69120000</v>
      </c>
      <c r="H159" s="6" t="s">
        <v>20</v>
      </c>
      <c r="I159" s="6" t="str">
        <f>VLOOKUP(A159,'LINK SECOP'!$A$1:$B$436,2,FALSE)</f>
        <v>https://community.secop.gov.co/Public/Tendering/OpportunityDetail/Index?noticeUID=CO1.NTC.4371869&amp;isFromPublicArea=True&amp;isModal=true&amp;asPopupView=true</v>
      </c>
      <c r="J159" s="10" t="s">
        <v>19</v>
      </c>
    </row>
    <row r="160" spans="1:10" ht="13.5" customHeight="1">
      <c r="A160" s="9" t="s">
        <v>708</v>
      </c>
      <c r="B160" s="7">
        <v>45054</v>
      </c>
      <c r="C160" s="7">
        <v>45054</v>
      </c>
      <c r="D160" s="7">
        <v>45291</v>
      </c>
      <c r="E160" s="7"/>
      <c r="F160" s="6" t="s">
        <v>993</v>
      </c>
      <c r="G160" s="8">
        <v>51840000</v>
      </c>
      <c r="H160" s="6" t="s">
        <v>473</v>
      </c>
      <c r="I160" s="6" t="str">
        <f>VLOOKUP(A160,'LINK SECOP'!$A$1:$B$436,2,FALSE)</f>
        <v>https://community.secop.gov.co/Public/Tendering/OpportunityDetail/Index?noticeUID=CO1.NTC.4372311&amp;isFromPublicArea=True&amp;isModal=true&amp;asPopupView=true</v>
      </c>
      <c r="J160" s="10" t="s">
        <v>709</v>
      </c>
    </row>
    <row r="161" spans="1:10" ht="13.5" customHeight="1">
      <c r="A161" s="9" t="s">
        <v>636</v>
      </c>
      <c r="B161" s="7">
        <v>45054</v>
      </c>
      <c r="C161" s="7">
        <v>45054</v>
      </c>
      <c r="D161" s="7">
        <v>45291</v>
      </c>
      <c r="E161" s="7"/>
      <c r="F161" s="6" t="s">
        <v>989</v>
      </c>
      <c r="G161" s="8">
        <v>30240000</v>
      </c>
      <c r="H161" s="6" t="s">
        <v>278</v>
      </c>
      <c r="I161" s="6" t="str">
        <f>VLOOKUP(A161,'LINK SECOP'!$A$1:$B$436,2,FALSE)</f>
        <v>https://community.secop.gov.co/Public/Tendering/OpportunityDetail/Index?noticeUID=CO1.NTC.4372141&amp;isFromPublicArea=True&amp;isModal=true&amp;asPopupView=true</v>
      </c>
      <c r="J161" s="10" t="s">
        <v>637</v>
      </c>
    </row>
    <row r="162" spans="1:10" ht="13.5" customHeight="1">
      <c r="A162" s="9" t="s">
        <v>694</v>
      </c>
      <c r="B162" s="7">
        <v>45051</v>
      </c>
      <c r="C162" s="7">
        <v>45054</v>
      </c>
      <c r="D162" s="7">
        <v>45291</v>
      </c>
      <c r="E162" s="7"/>
      <c r="F162" s="6" t="s">
        <v>994</v>
      </c>
      <c r="G162" s="8">
        <v>60480000</v>
      </c>
      <c r="H162" s="6" t="s">
        <v>256</v>
      </c>
      <c r="I162" s="6" t="str">
        <f>VLOOKUP(A162,'LINK SECOP'!$A$1:$B$436,2,FALSE)</f>
        <v>https://community.secop.gov.co/Public/Tendering/OpportunityDetail/Index?noticeUID=CO1.NTC.4373629&amp;isFromPublicArea=True&amp;isModal=true&amp;asPopupView=true</v>
      </c>
      <c r="J162" s="10" t="s">
        <v>695</v>
      </c>
    </row>
    <row r="163" spans="1:10" ht="13.5" customHeight="1">
      <c r="A163" s="9" t="s">
        <v>971</v>
      </c>
      <c r="B163" s="7">
        <v>45051</v>
      </c>
      <c r="C163" s="7">
        <v>45055</v>
      </c>
      <c r="D163" s="7">
        <v>45291</v>
      </c>
      <c r="E163" s="7"/>
      <c r="F163" s="6" t="s">
        <v>1008</v>
      </c>
      <c r="G163" s="8">
        <v>108256000</v>
      </c>
      <c r="H163" s="6" t="s">
        <v>693</v>
      </c>
      <c r="I163" s="6" t="str">
        <f>VLOOKUP(A163,'LINK SECOP'!$A$1:$B$436,2,FALSE)</f>
        <v>https://community.secop.gov.co/Public/Tendering/OpportunityDetail/Index?noticeUID=CO1.NTC.4373122&amp;isFromPublicArea=True&amp;isModal=true&amp;asPopupView=true</v>
      </c>
      <c r="J163" s="10" t="s">
        <v>223</v>
      </c>
    </row>
    <row r="164" spans="1:10" ht="13.5" customHeight="1">
      <c r="A164" s="9" t="s">
        <v>840</v>
      </c>
      <c r="B164" s="7">
        <v>45051</v>
      </c>
      <c r="C164" s="7">
        <v>45056</v>
      </c>
      <c r="D164" s="7">
        <v>45291</v>
      </c>
      <c r="E164" s="7"/>
      <c r="F164" s="6" t="s">
        <v>567</v>
      </c>
      <c r="G164" s="8">
        <v>108256000</v>
      </c>
      <c r="H164" s="6" t="s">
        <v>567</v>
      </c>
      <c r="I164" s="6" t="str">
        <f>VLOOKUP(A164,'LINK SECOP'!$A$1:$B$436,2,FALSE)</f>
        <v>https://community.secop.gov.co/Public/Tendering/OpportunityDetail/Index?noticeUID=CO1.NTC.4372925&amp;isFromPublicArea=True&amp;isModal=true&amp;asPopupView=true</v>
      </c>
      <c r="J164" s="10" t="s">
        <v>566</v>
      </c>
    </row>
    <row r="165" spans="1:10" ht="13.5" customHeight="1">
      <c r="A165" s="9" t="s">
        <v>29</v>
      </c>
      <c r="B165" s="7">
        <v>45051</v>
      </c>
      <c r="C165" s="7">
        <v>45055</v>
      </c>
      <c r="D165" s="7">
        <v>45291</v>
      </c>
      <c r="E165" s="7"/>
      <c r="F165" s="6" t="s">
        <v>1011</v>
      </c>
      <c r="G165" s="8">
        <v>121456000</v>
      </c>
      <c r="H165" s="6" t="s">
        <v>31</v>
      </c>
      <c r="I165" s="6" t="str">
        <f>VLOOKUP(A165,'LINK SECOP'!$A$1:$B$436,2,FALSE)</f>
        <v>https://community.secop.gov.co/Public/Tendering/OpportunityDetail/Index?noticeUID=CO1.NTC.4372936&amp;isFromPublicArea=True&amp;isModal=true&amp;asPopupView=true</v>
      </c>
      <c r="J165" s="10" t="s">
        <v>30</v>
      </c>
    </row>
    <row r="166" spans="1:10" ht="13.5" customHeight="1">
      <c r="A166" s="9" t="s">
        <v>785</v>
      </c>
      <c r="B166" s="7">
        <v>45055</v>
      </c>
      <c r="C166" s="7">
        <v>45058</v>
      </c>
      <c r="D166" s="7">
        <v>45291</v>
      </c>
      <c r="E166" s="7"/>
      <c r="F166" s="6" t="s">
        <v>995</v>
      </c>
      <c r="G166" s="8">
        <v>121456000</v>
      </c>
      <c r="H166" s="6" t="s">
        <v>502</v>
      </c>
      <c r="I166" s="6" t="str">
        <f>VLOOKUP(A166,'LINK SECOP'!$A$1:$B$436,2,FALSE)</f>
        <v>https://community.secop.gov.co/Public/Tendering/OpportunityDetail/Index?noticeUID=CO1.NTC.4388564&amp;isFromPublicArea=True&amp;isModal=true&amp;asPopupView=true</v>
      </c>
      <c r="J166" s="10" t="s">
        <v>503</v>
      </c>
    </row>
    <row r="167" spans="1:10" ht="13.5" customHeight="1">
      <c r="A167" s="9" t="s">
        <v>642</v>
      </c>
      <c r="B167" s="7">
        <v>45051</v>
      </c>
      <c r="C167" s="7">
        <v>45054</v>
      </c>
      <c r="D167" s="7">
        <v>45291</v>
      </c>
      <c r="E167" s="7"/>
      <c r="F167" s="6" t="s">
        <v>144</v>
      </c>
      <c r="G167" s="8">
        <v>96000000</v>
      </c>
      <c r="H167" s="6" t="s">
        <v>144</v>
      </c>
      <c r="I167" s="6" t="str">
        <f>VLOOKUP(A167,'LINK SECOP'!$A$1:$B$436,2,FALSE)</f>
        <v>https://community.secop.gov.co/Public/Tendering/OpportunityDetail/Index?noticeUID=CO1.NTC.4378312&amp;isFromPublicArea=True&amp;isModal=true&amp;asPopupView=true</v>
      </c>
      <c r="J167" s="10" t="s">
        <v>145</v>
      </c>
    </row>
    <row r="168" spans="1:10" ht="13.5" customHeight="1">
      <c r="A168" s="9" t="s">
        <v>118</v>
      </c>
      <c r="B168" s="7">
        <v>45056</v>
      </c>
      <c r="C168" s="7">
        <v>45058</v>
      </c>
      <c r="D168" s="7">
        <v>45163</v>
      </c>
      <c r="E168" s="7"/>
      <c r="F168" s="6" t="s">
        <v>120</v>
      </c>
      <c r="G168" s="8">
        <v>21124000</v>
      </c>
      <c r="H168" s="6" t="s">
        <v>120</v>
      </c>
      <c r="I168" s="6" t="str">
        <f>VLOOKUP(A168,'LINK SECOP'!$A$1:$B$436,2,FALSE)</f>
        <v>https://community.secop.gov.co/Public/Tendering/OpportunityDetail/Index?noticeUID=CO1.NTC.4379681&amp;isFromPublicArea=True&amp;isModal=true&amp;asPopupView=true</v>
      </c>
      <c r="J168" s="10" t="s">
        <v>119</v>
      </c>
    </row>
    <row r="169" spans="1:10" ht="13.5" customHeight="1">
      <c r="A169" s="9" t="s">
        <v>509</v>
      </c>
      <c r="B169" s="7">
        <v>45056</v>
      </c>
      <c r="C169" s="7">
        <v>45058</v>
      </c>
      <c r="D169" s="7">
        <v>45163</v>
      </c>
      <c r="E169" s="7" t="str">
        <f>VLOOKUP(A169,ADICIONES!$A$1:$C$197,2,FALSE)</f>
        <v>15/10/2023</v>
      </c>
      <c r="F169" s="6" t="s">
        <v>998</v>
      </c>
      <c r="G169" s="8">
        <v>37628000</v>
      </c>
      <c r="H169" s="6" t="s">
        <v>404</v>
      </c>
      <c r="I169" s="6" t="str">
        <f>VLOOKUP(A169,'LINK SECOP'!$A$1:$B$436,2,FALSE)</f>
        <v>https://community.secop.gov.co/Public/Tendering/OpportunityDetail/Index?noticeUID=CO1.NTC.4379528&amp;isFromPublicArea=True&amp;isModal=true&amp;asPopupView=true</v>
      </c>
      <c r="J169" s="10" t="s">
        <v>510</v>
      </c>
    </row>
    <row r="170" spans="1:10" ht="13.5" customHeight="1">
      <c r="A170" s="9" t="s">
        <v>703</v>
      </c>
      <c r="B170" s="7">
        <v>45054</v>
      </c>
      <c r="C170" s="7">
        <v>45056</v>
      </c>
      <c r="D170" s="7">
        <v>45163</v>
      </c>
      <c r="E170" s="7" t="str">
        <f>VLOOKUP(A170,ADICIONES!$A$1:$C$197,2,FALSE)</f>
        <v>15/10/2023</v>
      </c>
      <c r="F170" s="6" t="s">
        <v>705</v>
      </c>
      <c r="G170" s="8">
        <v>14856000</v>
      </c>
      <c r="H170" s="6" t="s">
        <v>705</v>
      </c>
      <c r="I170" s="6" t="str">
        <f>VLOOKUP(A170,'LINK SECOP'!$A$1:$B$436,2,FALSE)</f>
        <v>https://community.secop.gov.co/Public/Tendering/OpportunityDetail/Index?noticeUID=CO1.NTC.4379829&amp;isFromPublicArea=True&amp;isModal=true&amp;asPopupView=true</v>
      </c>
      <c r="J170" s="10" t="s">
        <v>704</v>
      </c>
    </row>
    <row r="171" spans="1:10" ht="13.5" customHeight="1">
      <c r="A171" s="9" t="s">
        <v>429</v>
      </c>
      <c r="B171" s="7">
        <v>45054</v>
      </c>
      <c r="C171" s="7">
        <v>45056</v>
      </c>
      <c r="D171" s="7">
        <v>45163</v>
      </c>
      <c r="E171" s="7"/>
      <c r="F171" s="6" t="s">
        <v>430</v>
      </c>
      <c r="G171" s="8">
        <v>21124000</v>
      </c>
      <c r="H171" s="6" t="s">
        <v>430</v>
      </c>
      <c r="I171" s="6" t="str">
        <f>VLOOKUP(A171,'LINK SECOP'!$A$1:$B$436,2,FALSE)</f>
        <v>https://community.secop.gov.co/Public/Tendering/OpportunityDetail/Index?noticeUID=CO1.NTC.4384630&amp;isFromPublicArea=True&amp;isModal=true&amp;asPopupView=true</v>
      </c>
      <c r="J171" s="10" t="s">
        <v>431</v>
      </c>
    </row>
    <row r="172" spans="1:10" ht="13.5" customHeight="1">
      <c r="A172" s="9" t="s">
        <v>594</v>
      </c>
      <c r="B172" s="7">
        <v>45055</v>
      </c>
      <c r="C172" s="7">
        <v>45056</v>
      </c>
      <c r="D172" s="7">
        <v>45163</v>
      </c>
      <c r="E172" s="7"/>
      <c r="F172" s="6" t="s">
        <v>1102</v>
      </c>
      <c r="G172" s="8">
        <v>16500000</v>
      </c>
      <c r="H172" s="6" t="s">
        <v>504</v>
      </c>
      <c r="I172" s="6" t="str">
        <f>VLOOKUP(A172,'LINK SECOP'!$A$1:$B$436,2,FALSE)</f>
        <v>https://community.secop.gov.co/Public/Tendering/OpportunityDetail/Index?noticeUID=CO1.NTC.4384600&amp;isFromPublicArea=True&amp;isModal=true&amp;asPopupView=true</v>
      </c>
      <c r="J172" s="10" t="s">
        <v>595</v>
      </c>
    </row>
    <row r="173" spans="1:10" ht="13.5" customHeight="1">
      <c r="A173" s="9" t="s">
        <v>487</v>
      </c>
      <c r="B173" s="7">
        <v>45055</v>
      </c>
      <c r="C173" s="7">
        <v>45058</v>
      </c>
      <c r="D173" s="7">
        <v>45163</v>
      </c>
      <c r="E173" s="7" t="str">
        <f>VLOOKUP(A173,ADICIONES!$A$1:$C$197,2,FALSE)</f>
        <v>15/10/2023</v>
      </c>
      <c r="F173" s="6" t="s">
        <v>488</v>
      </c>
      <c r="G173" s="8">
        <v>33008000</v>
      </c>
      <c r="H173" s="6" t="s">
        <v>488</v>
      </c>
      <c r="I173" s="6" t="str">
        <f>VLOOKUP(A173,'LINK SECOP'!$A$1:$B$436,2,FALSE)</f>
        <v>https://community.secop.gov.co/Public/Tendering/OpportunityDetail/Index?noticeUID=CO1.NTC.4385506&amp;isFromPublicArea=True&amp;isModal=true&amp;asPopupView=true</v>
      </c>
      <c r="J173" s="10" t="s">
        <v>489</v>
      </c>
    </row>
    <row r="174" spans="1:10" ht="13.5" customHeight="1">
      <c r="A174" s="9" t="s">
        <v>231</v>
      </c>
      <c r="B174" s="7">
        <v>45054</v>
      </c>
      <c r="C174" s="7">
        <v>45056</v>
      </c>
      <c r="D174" s="7">
        <v>45163</v>
      </c>
      <c r="E174" s="7" t="str">
        <f>VLOOKUP(A174,ADICIONES!$A$1:$C$197,2,FALSE)</f>
        <v>15/10/2023</v>
      </c>
      <c r="F174" s="6" t="s">
        <v>1103</v>
      </c>
      <c r="G174" s="8">
        <v>37628000</v>
      </c>
      <c r="H174" s="6" t="s">
        <v>232</v>
      </c>
      <c r="I174" s="6" t="str">
        <f>VLOOKUP(A174,'LINK SECOP'!$A$1:$B$436,2,FALSE)</f>
        <v>https://community.secop.gov.co/Public/Tendering/OpportunityDetail/Index?noticeUID=CO1.NTC.4385370&amp;isFromPublicArea=True&amp;isModal=true&amp;asPopupView=true</v>
      </c>
      <c r="J174" s="10" t="s">
        <v>218</v>
      </c>
    </row>
    <row r="175" spans="1:10" ht="13.5" customHeight="1">
      <c r="A175" s="9" t="s">
        <v>913</v>
      </c>
      <c r="B175" s="7">
        <v>45055</v>
      </c>
      <c r="C175" s="7">
        <v>45058</v>
      </c>
      <c r="D175" s="7">
        <v>45163</v>
      </c>
      <c r="E175" s="7" t="str">
        <f>VLOOKUP(A175,ADICIONES!$A$1:$C$197,2,FALSE)</f>
        <v>15/10/2023</v>
      </c>
      <c r="F175" s="6" t="s">
        <v>692</v>
      </c>
      <c r="G175" s="8">
        <v>37628000</v>
      </c>
      <c r="H175" s="6" t="s">
        <v>692</v>
      </c>
      <c r="I175" s="6" t="str">
        <f>VLOOKUP(A175,'LINK SECOP'!$A$1:$B$436,2,FALSE)</f>
        <v>https://community.secop.gov.co/Public/Tendering/OpportunityDetail/Index?noticeUID=CO1.NTC.4386035&amp;isFromPublicArea=True&amp;isModal=true&amp;asPopupView=true</v>
      </c>
      <c r="J175" s="10" t="s">
        <v>914</v>
      </c>
    </row>
    <row r="176" spans="1:10" ht="13.5" customHeight="1">
      <c r="A176" s="9" t="s">
        <v>299</v>
      </c>
      <c r="B176" s="7">
        <v>45055</v>
      </c>
      <c r="C176" s="7">
        <v>45056</v>
      </c>
      <c r="D176" s="7">
        <v>45163</v>
      </c>
      <c r="E176" s="7" t="str">
        <f>VLOOKUP(A176,ADICIONES!$A$1:$C$197,2,FALSE)</f>
        <v>15/10/2023</v>
      </c>
      <c r="F176" s="6" t="s">
        <v>300</v>
      </c>
      <c r="G176" s="8">
        <v>37628000</v>
      </c>
      <c r="H176" s="6" t="s">
        <v>300</v>
      </c>
      <c r="I176" s="6" t="str">
        <f>VLOOKUP(A176,'LINK SECOP'!$A$1:$B$436,2,FALSE)</f>
        <v>https://community.secop.gov.co/Public/Tendering/OpportunityDetail/Index?noticeUID=CO1.NTC.4386084&amp;isFromPublicArea=True&amp;isModal=true&amp;asPopupView=true</v>
      </c>
      <c r="J176" s="10" t="s">
        <v>301</v>
      </c>
    </row>
    <row r="177" spans="1:10" ht="13.5" customHeight="1">
      <c r="A177" s="9" t="s">
        <v>904</v>
      </c>
      <c r="B177" s="7">
        <v>45056</v>
      </c>
      <c r="C177" s="7">
        <v>45058</v>
      </c>
      <c r="D177" s="7">
        <v>45163</v>
      </c>
      <c r="E177" s="7"/>
      <c r="F177" s="6" t="s">
        <v>134</v>
      </c>
      <c r="G177" s="8">
        <v>39855175</v>
      </c>
      <c r="H177" s="6" t="s">
        <v>134</v>
      </c>
      <c r="I177" s="6" t="str">
        <f>VLOOKUP(A177,'LINK SECOP'!$A$1:$B$436,2,FALSE)</f>
        <v>https://community.secop.gov.co/Public/Tendering/OpportunityDetail/Index?noticeUID=CO1.NTC.4386576&amp;isFromPublicArea=True&amp;isModal=true&amp;asPopupView=true</v>
      </c>
      <c r="J177" s="10" t="s">
        <v>905</v>
      </c>
    </row>
    <row r="178" spans="1:10" ht="13.5" customHeight="1">
      <c r="A178" s="9" t="s">
        <v>217</v>
      </c>
      <c r="B178" s="7">
        <v>45054</v>
      </c>
      <c r="C178" s="7">
        <v>45056</v>
      </c>
      <c r="D178" s="7">
        <v>45163</v>
      </c>
      <c r="E178" s="7"/>
      <c r="F178" s="6" t="s">
        <v>1104</v>
      </c>
      <c r="G178" s="8">
        <v>36060175</v>
      </c>
      <c r="H178" s="6" t="s">
        <v>32</v>
      </c>
      <c r="I178" s="6" t="str">
        <f>VLOOKUP(A178,'LINK SECOP'!$A$1:$B$436,2,FALSE)</f>
        <v>https://community.secop.gov.co/Public/Tendering/OpportunityDetail/Index?noticeUID=CO1.NTC.4386915&amp;isFromPublicArea=True&amp;isModal=true&amp;asPopupView=true</v>
      </c>
      <c r="J178" s="10" t="s">
        <v>218</v>
      </c>
    </row>
    <row r="179" spans="1:10" ht="13.5" customHeight="1">
      <c r="A179" s="9" t="s">
        <v>234</v>
      </c>
      <c r="B179" s="7">
        <v>45054</v>
      </c>
      <c r="C179" s="7">
        <v>45058</v>
      </c>
      <c r="D179" s="7">
        <v>45163</v>
      </c>
      <c r="E179" s="7" t="str">
        <f>VLOOKUP(A179,ADICIONES!$A$1:$C$197,2,FALSE)</f>
        <v>15/10/2023</v>
      </c>
      <c r="F179" s="6" t="s">
        <v>1105</v>
      </c>
      <c r="G179" s="8">
        <v>26685634</v>
      </c>
      <c r="H179" s="6" t="s">
        <v>235</v>
      </c>
      <c r="I179" s="6" t="str">
        <f>VLOOKUP(A179,'LINK SECOP'!$A$1:$B$436,2,FALSE)</f>
        <v>https://community.secop.gov.co/Public/Tendering/OpportunityDetail/Index?noticeUID=CO1.NTC.4387273&amp;isFromPublicArea=True&amp;isModal=true&amp;asPopupView=true</v>
      </c>
      <c r="J179" s="10" t="s">
        <v>236</v>
      </c>
    </row>
    <row r="180" spans="1:10" ht="13.5" customHeight="1">
      <c r="A180" s="9" t="s">
        <v>555</v>
      </c>
      <c r="B180" s="7">
        <v>45058</v>
      </c>
      <c r="C180" s="7">
        <v>45064</v>
      </c>
      <c r="D180" s="7">
        <v>45163</v>
      </c>
      <c r="E180" s="7" t="str">
        <f>VLOOKUP(A180,ADICIONES!$A$1:$C$197,2,FALSE)</f>
        <v>15/10/2023</v>
      </c>
      <c r="F180" s="6" t="s">
        <v>1000</v>
      </c>
      <c r="G180" s="8">
        <v>37628000</v>
      </c>
      <c r="H180" s="6" t="s">
        <v>269</v>
      </c>
      <c r="I180" s="6" t="str">
        <f>VLOOKUP(A180,'LINK SECOP'!$A$1:$B$436,2,FALSE)</f>
        <v>https://community.secop.gov.co/Public/Tendering/OpportunityDetail/Index?noticeUID=CO1.NTC.4385548&amp;isFromPublicArea=True&amp;isModal=true&amp;asPopupView=true</v>
      </c>
      <c r="J180" s="10" t="s">
        <v>556</v>
      </c>
    </row>
    <row r="181" spans="1:10" ht="13.5" customHeight="1">
      <c r="A181" s="9" t="s">
        <v>717</v>
      </c>
      <c r="B181" s="7">
        <v>45056</v>
      </c>
      <c r="C181" s="7">
        <v>45058</v>
      </c>
      <c r="D181" s="7">
        <v>45163</v>
      </c>
      <c r="E181" s="7" t="str">
        <f>VLOOKUP(A181,ADICIONES!$A$1:$C$197,2,FALSE)</f>
        <v>15/10/2023</v>
      </c>
      <c r="F181" s="6" t="s">
        <v>997</v>
      </c>
      <c r="G181" s="8">
        <v>33008000</v>
      </c>
      <c r="H181" s="6" t="s">
        <v>166</v>
      </c>
      <c r="I181" s="6" t="str">
        <f>VLOOKUP(A181,'LINK SECOP'!$A$1:$B$436,2,FALSE)</f>
        <v>https://community.secop.gov.co/Public/Tendering/OpportunityDetail/Index?noticeUID=CO1.NTC.4385921&amp;isFromPublicArea=True&amp;isModal=true&amp;asPopupView=true</v>
      </c>
      <c r="J181" s="10" t="s">
        <v>612</v>
      </c>
    </row>
    <row r="182" spans="1:10" ht="13.5" customHeight="1">
      <c r="A182" s="9" t="s">
        <v>610</v>
      </c>
      <c r="B182" s="7">
        <v>45058</v>
      </c>
      <c r="C182" s="7">
        <v>45063</v>
      </c>
      <c r="D182" s="7">
        <v>45163</v>
      </c>
      <c r="E182" s="7"/>
      <c r="F182" s="6" t="s">
        <v>611</v>
      </c>
      <c r="G182" s="8">
        <v>37134000</v>
      </c>
      <c r="H182" s="6" t="s">
        <v>611</v>
      </c>
      <c r="I182" s="6" t="str">
        <f>VLOOKUP(A182,'LINK SECOP'!$A$1:$B$436,2,FALSE)</f>
        <v>https://community.secop.gov.co/Public/Tendering/OpportunityDetail/Index?noticeUID=CO1.NTC.4386448&amp;isFromPublicArea=True&amp;isModal=true&amp;asPopupView=true</v>
      </c>
      <c r="J182" s="10" t="s">
        <v>612</v>
      </c>
    </row>
    <row r="183" spans="1:10" ht="13.5" customHeight="1">
      <c r="A183" s="9" t="s">
        <v>626</v>
      </c>
      <c r="B183" s="7">
        <v>45056</v>
      </c>
      <c r="C183" s="7">
        <v>45063</v>
      </c>
      <c r="D183" s="7">
        <v>45163</v>
      </c>
      <c r="E183" s="7" t="str">
        <f>VLOOKUP(A183,ADICIONES!$A$1:$C$197,2,FALSE)</f>
        <v>15/10/2023</v>
      </c>
      <c r="F183" s="6" t="s">
        <v>1007</v>
      </c>
      <c r="G183" s="8">
        <v>37628000</v>
      </c>
      <c r="H183" s="6" t="s">
        <v>365</v>
      </c>
      <c r="I183" s="6" t="str">
        <f>VLOOKUP(A183,'LINK SECOP'!$A$1:$B$436,2,FALSE)</f>
        <v>https://community.secop.gov.co/Public/Tendering/OpportunityDetail/Index?noticeUID=CO1.NTC.4387306&amp;isFromPublicArea=True&amp;isModal=true&amp;asPopupView=true</v>
      </c>
      <c r="J183" s="10" t="s">
        <v>627</v>
      </c>
    </row>
    <row r="184" spans="1:10" ht="13.5" customHeight="1">
      <c r="A184" s="9" t="s">
        <v>951</v>
      </c>
      <c r="B184" s="7">
        <v>45056</v>
      </c>
      <c r="C184" s="7">
        <v>45058</v>
      </c>
      <c r="D184" s="7">
        <v>45163</v>
      </c>
      <c r="E184" s="7" t="str">
        <f>VLOOKUP(A184,ADICIONES!$A$1:$C$197,2,FALSE)</f>
        <v>15/10/2023</v>
      </c>
      <c r="F184" s="6" t="s">
        <v>1106</v>
      </c>
      <c r="G184" s="8">
        <v>36060175</v>
      </c>
      <c r="H184" s="6" t="s">
        <v>326</v>
      </c>
      <c r="I184" s="6" t="str">
        <f>VLOOKUP(A184,'LINK SECOP'!$A$1:$B$436,2,FALSE)</f>
        <v>https://community.secop.gov.co/Public/Tendering/OpportunityDetail/Index?noticeUID=CO1.NTC.4387566&amp;isFromPublicArea=True&amp;isModal=true&amp;asPopupView=true</v>
      </c>
      <c r="J184" s="10" t="s">
        <v>952</v>
      </c>
    </row>
    <row r="185" spans="1:10" ht="13.5" customHeight="1">
      <c r="A185" s="9" t="s">
        <v>872</v>
      </c>
      <c r="B185" s="7">
        <v>45058</v>
      </c>
      <c r="C185" s="7">
        <v>45062</v>
      </c>
      <c r="D185" s="7">
        <v>45163</v>
      </c>
      <c r="E185" s="7" t="str">
        <f>VLOOKUP(A185,ADICIONES!$A$1:$C$197,2,FALSE)</f>
        <v>15/10/2023</v>
      </c>
      <c r="F185" s="6" t="s">
        <v>1107</v>
      </c>
      <c r="G185" s="8">
        <v>14856000</v>
      </c>
      <c r="H185" s="6" t="s">
        <v>873</v>
      </c>
      <c r="I185" s="6" t="str">
        <f>VLOOKUP(A185,'LINK SECOP'!$A$1:$B$436,2,FALSE)</f>
        <v>https://community.secop.gov.co/Public/Tendering/OpportunityDetail/Index?noticeUID=CO1.NTC.4392495&amp;isFromPublicArea=True&amp;isModal=true&amp;asPopupView=true</v>
      </c>
      <c r="J185" s="10" t="s">
        <v>784</v>
      </c>
    </row>
    <row r="186" spans="1:10" ht="13.5" customHeight="1">
      <c r="A186" s="9" t="s">
        <v>936</v>
      </c>
      <c r="B186" s="7">
        <v>45058</v>
      </c>
      <c r="C186" s="7">
        <v>45062</v>
      </c>
      <c r="D186" s="7">
        <v>45163</v>
      </c>
      <c r="E186" s="7" t="str">
        <f>VLOOKUP(A186,ADICIONES!$A$1:$C$197,2,FALSE)</f>
        <v>15/10/2023</v>
      </c>
      <c r="F186" s="6" t="s">
        <v>937</v>
      </c>
      <c r="G186" s="8">
        <v>14856000</v>
      </c>
      <c r="H186" s="6" t="s">
        <v>937</v>
      </c>
      <c r="I186" s="6" t="str">
        <f>VLOOKUP(A186,'LINK SECOP'!$A$1:$B$436,2,FALSE)</f>
        <v>https://community.secop.gov.co/Public/Tendering/OpportunityDetail/Index?noticeUID=CO1.NTC.4399317&amp;isFromPublicArea=True&amp;isModal=true&amp;asPopupView=true</v>
      </c>
      <c r="J186" s="10" t="s">
        <v>938</v>
      </c>
    </row>
    <row r="187" spans="1:10" ht="13.5" customHeight="1">
      <c r="A187" s="9" t="s">
        <v>355</v>
      </c>
      <c r="B187" s="7">
        <v>45058</v>
      </c>
      <c r="C187" s="7">
        <v>45061</v>
      </c>
      <c r="D187" s="7">
        <v>45163</v>
      </c>
      <c r="E187" s="7" t="str">
        <f>VLOOKUP(A187,ADICIONES!$A$1:$C$197,2,FALSE)</f>
        <v>15/10/2023</v>
      </c>
      <c r="F187" s="6" t="s">
        <v>356</v>
      </c>
      <c r="G187" s="8">
        <v>19144000</v>
      </c>
      <c r="H187" s="6" t="s">
        <v>356</v>
      </c>
      <c r="I187" s="6" t="str">
        <f>VLOOKUP(A187,'LINK SECOP'!$A$1:$B$436,2,FALSE)</f>
        <v>https://community.secop.gov.co/Public/Tendering/OpportunityDetail/Index?noticeUID=CO1.NTC.4394839&amp;isFromPublicArea=True&amp;isModal=true&amp;asPopupView=true</v>
      </c>
      <c r="J187" s="10" t="s">
        <v>357</v>
      </c>
    </row>
    <row r="188" spans="1:10" ht="13.5" customHeight="1">
      <c r="A188" s="9" t="s">
        <v>372</v>
      </c>
      <c r="B188" s="7">
        <v>45058</v>
      </c>
      <c r="C188" s="7">
        <v>45062</v>
      </c>
      <c r="D188" s="7">
        <v>45163</v>
      </c>
      <c r="E188" s="7" t="str">
        <f>VLOOKUP(A188,ADICIONES!$A$1:$C$197,2,FALSE)</f>
        <v>15/10/2023</v>
      </c>
      <c r="F188" s="6" t="s">
        <v>1108</v>
      </c>
      <c r="G188" s="8">
        <v>37628000</v>
      </c>
      <c r="H188" s="6" t="s">
        <v>374</v>
      </c>
      <c r="I188" s="6" t="str">
        <f>VLOOKUP(A188,'LINK SECOP'!$A$1:$B$436,2,FALSE)</f>
        <v>https://community.secop.gov.co/Public/Tendering/OpportunityDetail/Index?noticeUID=CO1.NTC.4410460&amp;isFromPublicArea=True&amp;isModal=true&amp;asPopupView=true</v>
      </c>
      <c r="J188" s="10" t="s">
        <v>373</v>
      </c>
    </row>
    <row r="189" spans="1:10" ht="13.5" customHeight="1">
      <c r="A189" s="9" t="s">
        <v>250</v>
      </c>
      <c r="B189" s="7">
        <v>45058</v>
      </c>
      <c r="C189" s="7">
        <v>45063</v>
      </c>
      <c r="D189" s="7">
        <v>45163</v>
      </c>
      <c r="E189" s="7" t="str">
        <f>VLOOKUP(A189,ADICIONES!$A$1:$C$197,2,FALSE)</f>
        <v>15/10/2023</v>
      </c>
      <c r="F189" s="6" t="s">
        <v>1109</v>
      </c>
      <c r="G189" s="8">
        <v>41588000</v>
      </c>
      <c r="H189" s="6" t="s">
        <v>233</v>
      </c>
      <c r="I189" s="6" t="str">
        <f>VLOOKUP(A189,'LINK SECOP'!$A$1:$B$436,2,FALSE)</f>
        <v>https://community.secop.gov.co/Public/Tendering/OpportunityDetail/Index?noticeUID=CO1.NTC.4410382&amp;isFromPublicArea=True&amp;isModal=true&amp;asPopupView=true</v>
      </c>
      <c r="J189" s="10" t="s">
        <v>251</v>
      </c>
    </row>
    <row r="190" spans="1:10" ht="13.5" customHeight="1">
      <c r="A190" s="9" t="s">
        <v>980</v>
      </c>
      <c r="B190" s="7">
        <v>45058</v>
      </c>
      <c r="C190" s="7">
        <v>45064</v>
      </c>
      <c r="D190" s="7">
        <v>45163</v>
      </c>
      <c r="E190" s="7" t="str">
        <f>VLOOKUP(A190,ADICIONES!$A$1:$C$197,2,FALSE)</f>
        <v>15/10/2023</v>
      </c>
      <c r="F190" s="6" t="s">
        <v>1110</v>
      </c>
      <c r="G190" s="8">
        <v>14856000</v>
      </c>
      <c r="H190" s="6" t="s">
        <v>330</v>
      </c>
      <c r="I190" s="6" t="str">
        <f>VLOOKUP(A190,'LINK SECOP'!$A$1:$B$436,2,FALSE)</f>
        <v>https://community.secop.gov.co/Public/Tendering/OpportunityDetail/Index?noticeUID=CO1.NTC.4410843&amp;isFromPublicArea=True&amp;isModal=true&amp;asPopupView=true</v>
      </c>
      <c r="J190" s="10" t="s">
        <v>981</v>
      </c>
    </row>
    <row r="191" spans="1:10" ht="13.5" customHeight="1">
      <c r="A191" s="9" t="s">
        <v>572</v>
      </c>
      <c r="B191" s="7">
        <v>45061</v>
      </c>
      <c r="C191" s="7">
        <v>45063</v>
      </c>
      <c r="D191" s="7">
        <v>45163</v>
      </c>
      <c r="E191" s="7" t="str">
        <f>VLOOKUP(A191,ADICIONES!$A$1:$C$197,2,FALSE)</f>
        <v>15/10/2023</v>
      </c>
      <c r="F191" s="6" t="s">
        <v>574</v>
      </c>
      <c r="G191" s="8">
        <v>51522804</v>
      </c>
      <c r="H191" s="6" t="s">
        <v>574</v>
      </c>
      <c r="I191" s="6" t="str">
        <f>VLOOKUP(A191,'LINK SECOP'!$A$1:$B$436,2,FALSE)</f>
        <v>https://community.secop.gov.co/Public/Tendering/OpportunityDetail/Index?noticeUID=CO1.NTC.4410872&amp;isFromPublicArea=True&amp;isModal=true&amp;asPopupView=true</v>
      </c>
      <c r="J191" s="10" t="s">
        <v>573</v>
      </c>
    </row>
    <row r="192" spans="1:10" ht="13.5" customHeight="1">
      <c r="A192" s="9" t="s">
        <v>540</v>
      </c>
      <c r="B192" s="7">
        <v>45058</v>
      </c>
      <c r="C192" s="7">
        <v>45062</v>
      </c>
      <c r="D192" s="7">
        <v>45163</v>
      </c>
      <c r="E192" s="7" t="str">
        <f>VLOOKUP(A192,ADICIONES!$A$1:$C$197,2,FALSE)</f>
        <v>15/10/2023</v>
      </c>
      <c r="F192" s="6" t="s">
        <v>1111</v>
      </c>
      <c r="G192" s="8">
        <v>37628000</v>
      </c>
      <c r="H192" s="6" t="s">
        <v>127</v>
      </c>
      <c r="I192" s="6" t="str">
        <f>VLOOKUP(A192,'LINK SECOP'!$A$1:$B$436,2,FALSE)</f>
        <v>https://community.secop.gov.co/Public/Tendering/OpportunityDetail/Index?noticeUID=CO1.NTC.4411419&amp;isFromPublicArea=True&amp;isModal=true&amp;asPopupView=true</v>
      </c>
      <c r="J192" s="10" t="s">
        <v>541</v>
      </c>
    </row>
    <row r="193" spans="1:10" ht="13.5" customHeight="1">
      <c r="A193" s="9" t="s">
        <v>411</v>
      </c>
      <c r="B193" s="7">
        <v>45058</v>
      </c>
      <c r="C193" s="7">
        <v>45062</v>
      </c>
      <c r="D193" s="7">
        <v>45163</v>
      </c>
      <c r="E193" s="7" t="str">
        <f>VLOOKUP(A193,ADICIONES!$A$1:$C$197,2,FALSE)</f>
        <v>15/10/2023</v>
      </c>
      <c r="F193" s="6" t="s">
        <v>412</v>
      </c>
      <c r="G193" s="8">
        <v>33008000</v>
      </c>
      <c r="H193" s="6" t="s">
        <v>412</v>
      </c>
      <c r="I193" s="6" t="str">
        <f>VLOOKUP(A193,'LINK SECOP'!$A$1:$B$436,2,FALSE)</f>
        <v>https://community.secop.gov.co/Public/Tendering/OpportunityDetail/Index?noticeUID=CO1.NTC.4410671&amp;isFromPublicArea=True&amp;isModal=true&amp;asPopupView=true</v>
      </c>
      <c r="J193" s="10" t="s">
        <v>138</v>
      </c>
    </row>
    <row r="194" spans="1:10" ht="13.5" customHeight="1">
      <c r="A194" s="9" t="s">
        <v>137</v>
      </c>
      <c r="B194" s="7">
        <v>45058</v>
      </c>
      <c r="C194" s="7">
        <v>45062</v>
      </c>
      <c r="D194" s="7">
        <v>45163</v>
      </c>
      <c r="E194" s="7" t="str">
        <f>VLOOKUP(A194,ADICIONES!$A$1:$C$197,2,FALSE)</f>
        <v>15/10/2023</v>
      </c>
      <c r="F194" s="6" t="s">
        <v>999</v>
      </c>
      <c r="G194" s="8">
        <v>33008000</v>
      </c>
      <c r="H194" s="6" t="s">
        <v>139</v>
      </c>
      <c r="I194" s="6" t="str">
        <f>VLOOKUP(A194,'LINK SECOP'!$A$1:$B$436,2,FALSE)</f>
        <v>https://community.secop.gov.co/Public/Tendering/OpportunityDetail/Index?noticeUID=CO1.NTC.4411361&amp;isFromPublicArea=True&amp;isModal=true&amp;asPopupView=true</v>
      </c>
      <c r="J194" s="10" t="s">
        <v>138</v>
      </c>
    </row>
    <row r="195" spans="1:10" ht="13.5" customHeight="1">
      <c r="A195" s="9" t="s">
        <v>935</v>
      </c>
      <c r="B195" s="7">
        <v>45058</v>
      </c>
      <c r="C195" s="7">
        <v>45062</v>
      </c>
      <c r="D195" s="7">
        <v>45163</v>
      </c>
      <c r="E195" s="7" t="str">
        <f>VLOOKUP(A195,ADICIONES!$A$1:$C$197,2,FALSE)</f>
        <v>15/10/2023</v>
      </c>
      <c r="F195" s="6" t="s">
        <v>409</v>
      </c>
      <c r="G195" s="8">
        <v>33008000</v>
      </c>
      <c r="H195" s="6" t="s">
        <v>409</v>
      </c>
      <c r="I195" s="6" t="str">
        <f>VLOOKUP(A195,'LINK SECOP'!$A$1:$B$436,2,FALSE)</f>
        <v>https://community.secop.gov.co/Public/Tendering/OpportunityDetail/Index?noticeUID=CO1.NTC.4412294&amp;isFromPublicArea=True&amp;isModal=true&amp;asPopupView=true</v>
      </c>
      <c r="J195" s="10" t="s">
        <v>138</v>
      </c>
    </row>
    <row r="196" spans="1:10" ht="13.5" customHeight="1">
      <c r="A196" s="9" t="s">
        <v>964</v>
      </c>
      <c r="B196" s="7">
        <v>45061</v>
      </c>
      <c r="C196" s="7">
        <v>45064</v>
      </c>
      <c r="D196" s="7">
        <v>45163</v>
      </c>
      <c r="E196" s="7" t="str">
        <f>VLOOKUP(A196,ADICIONES!$A$1:$C$197,2,FALSE)</f>
        <v>15/10/2023</v>
      </c>
      <c r="F196" s="6" t="s">
        <v>675</v>
      </c>
      <c r="G196" s="8">
        <v>16500000</v>
      </c>
      <c r="H196" s="6" t="s">
        <v>675</v>
      </c>
      <c r="I196" s="6" t="str">
        <f>VLOOKUP(A196,'LINK SECOP'!$A$1:$B$436,2,FALSE)</f>
        <v>https://community.secop.gov.co/Public/Tendering/OpportunityDetail/Index?noticeUID=CO1.NTC.4411478&amp;isFromPublicArea=True&amp;isModal=true&amp;asPopupView=true</v>
      </c>
      <c r="J196" s="10" t="s">
        <v>965</v>
      </c>
    </row>
    <row r="197" spans="1:10" ht="13.5" customHeight="1">
      <c r="A197" s="9" t="s">
        <v>818</v>
      </c>
      <c r="B197" s="7">
        <v>45061</v>
      </c>
      <c r="C197" s="7">
        <v>45065</v>
      </c>
      <c r="D197" s="7">
        <v>45163</v>
      </c>
      <c r="E197" s="7" t="str">
        <f>VLOOKUP(A197,ADICIONES!$A$1:$C$197,2,FALSE)</f>
        <v>15/10/2023</v>
      </c>
      <c r="F197" s="6" t="s">
        <v>1112</v>
      </c>
      <c r="G197" s="8">
        <v>27728000</v>
      </c>
      <c r="H197" s="6" t="s">
        <v>759</v>
      </c>
      <c r="I197" s="6" t="str">
        <f>VLOOKUP(A197,'LINK SECOP'!$A$1:$B$436,2,FALSE)</f>
        <v>https://community.secop.gov.co/Public/Tendering/OpportunityDetail/Index?noticeUID=CO1.NTC.4411599&amp;isFromPublicArea=True&amp;isModal=true&amp;asPopupView=true</v>
      </c>
      <c r="J197" s="10" t="s">
        <v>287</v>
      </c>
    </row>
    <row r="198" spans="1:10" ht="13.5" customHeight="1">
      <c r="A198" s="9" t="s">
        <v>285</v>
      </c>
      <c r="B198" s="7">
        <v>45058</v>
      </c>
      <c r="C198" s="7">
        <v>45062</v>
      </c>
      <c r="D198" s="7">
        <v>45163</v>
      </c>
      <c r="E198" s="7"/>
      <c r="F198" s="6" t="s">
        <v>286</v>
      </c>
      <c r="G198" s="8">
        <v>27728000</v>
      </c>
      <c r="H198" s="6" t="s">
        <v>286</v>
      </c>
      <c r="I198" s="6" t="str">
        <f>VLOOKUP(A198,'LINK SECOP'!$A$1:$B$436,2,FALSE)</f>
        <v>https://community.secop.gov.co/Public/Tendering/OpportunityDetail/Index?noticeUID=CO1.NTC.4412430&amp;isFromPublicArea=True&amp;isModal=true&amp;asPopupView=true</v>
      </c>
      <c r="J198" s="10" t="s">
        <v>287</v>
      </c>
    </row>
    <row r="199" spans="1:10" ht="13.5" customHeight="1">
      <c r="A199" s="9" t="s">
        <v>953</v>
      </c>
      <c r="B199" s="7">
        <v>45061</v>
      </c>
      <c r="C199" s="7">
        <v>45063</v>
      </c>
      <c r="D199" s="7">
        <v>45291</v>
      </c>
      <c r="E199" s="7"/>
      <c r="F199" s="6" t="s">
        <v>183</v>
      </c>
      <c r="G199" s="8">
        <v>77760000</v>
      </c>
      <c r="H199" s="6" t="s">
        <v>183</v>
      </c>
      <c r="I199" s="6" t="str">
        <f>VLOOKUP(A199,'LINK SECOP'!$A$1:$B$436,2,FALSE)</f>
        <v>https://community.secop.gov.co/Public/Tendering/OpportunityDetail/Index?noticeUID=CO1.NTC.4419749&amp;isFromPublicArea=True&amp;isModal=true&amp;asPopupView=true</v>
      </c>
      <c r="J199" s="10" t="s">
        <v>954</v>
      </c>
    </row>
    <row r="200" spans="1:10" ht="13.5" customHeight="1">
      <c r="A200" s="9" t="s">
        <v>525</v>
      </c>
      <c r="B200" s="7">
        <v>45062</v>
      </c>
      <c r="C200" s="7">
        <v>45064</v>
      </c>
      <c r="D200" s="7">
        <v>45163</v>
      </c>
      <c r="E200" s="7" t="str">
        <f>VLOOKUP(A200,ADICIONES!$A$1:$C$197,2,FALSE)</f>
        <v>15/10/2023</v>
      </c>
      <c r="F200" s="6" t="s">
        <v>526</v>
      </c>
      <c r="G200" s="8">
        <v>16504000</v>
      </c>
      <c r="H200" s="6" t="s">
        <v>526</v>
      </c>
      <c r="I200" s="6" t="str">
        <f>VLOOKUP(A200,'LINK SECOP'!$A$1:$B$436,2,FALSE)</f>
        <v>https://community.secop.gov.co/Public/Tendering/OpportunityDetail/Index?noticeUID=CO1.NTC.4425322&amp;isFromPublicArea=True&amp;isModal=true&amp;asPopupView=true</v>
      </c>
      <c r="J200" s="10" t="s">
        <v>527</v>
      </c>
    </row>
    <row r="201" spans="1:10" ht="13.5" customHeight="1">
      <c r="A201" s="9" t="s">
        <v>663</v>
      </c>
      <c r="B201" s="7">
        <v>45062</v>
      </c>
      <c r="C201" s="7">
        <v>45064</v>
      </c>
      <c r="D201" s="7">
        <v>45163</v>
      </c>
      <c r="E201" s="7"/>
      <c r="F201" s="6" t="s">
        <v>1113</v>
      </c>
      <c r="G201" s="8">
        <v>21124000</v>
      </c>
      <c r="H201" s="6" t="s">
        <v>237</v>
      </c>
      <c r="I201" s="6" t="str">
        <f>VLOOKUP(A201,'LINK SECOP'!$A$1:$B$436,2,FALSE)</f>
        <v>https://community.secop.gov.co/Public/Tendering/OpportunityDetail/Index?noticeUID=CO1.NTC.4425329&amp;isFromPublicArea=True&amp;isModal=true&amp;asPopupView=true</v>
      </c>
      <c r="J201" s="10" t="s">
        <v>664</v>
      </c>
    </row>
    <row r="202" spans="1:10" ht="13.5" customHeight="1">
      <c r="A202" s="9" t="s">
        <v>696</v>
      </c>
      <c r="B202" s="7">
        <v>45064</v>
      </c>
      <c r="C202" s="7">
        <v>45070</v>
      </c>
      <c r="D202" s="7">
        <v>45163</v>
      </c>
      <c r="E202" s="7" t="str">
        <f>VLOOKUP(A202,ADICIONES!$A$1:$C$197,2,FALSE)</f>
        <v>15/10/2023</v>
      </c>
      <c r="F202" s="6" t="s">
        <v>1114</v>
      </c>
      <c r="G202" s="8">
        <v>37628000</v>
      </c>
      <c r="H202" s="6" t="s">
        <v>697</v>
      </c>
      <c r="I202" s="6" t="str">
        <f>VLOOKUP(A202,'LINK SECOP'!$A$1:$B$436,2,FALSE)</f>
        <v>https://community.secop.gov.co/Public/Tendering/OpportunityDetail/Index?noticeUID=CO1.NTC.4425619&amp;isFromPublicArea=True&amp;isModal=true&amp;asPopupView=true</v>
      </c>
      <c r="J202" s="10" t="s">
        <v>698</v>
      </c>
    </row>
    <row r="203" spans="1:10" ht="13.5" customHeight="1">
      <c r="A203" s="9" t="s">
        <v>180</v>
      </c>
      <c r="B203" s="7">
        <v>45062</v>
      </c>
      <c r="C203" s="7">
        <v>45065</v>
      </c>
      <c r="D203" s="7">
        <v>45163</v>
      </c>
      <c r="E203" s="7" t="str">
        <f>VLOOKUP(A203,ADICIONES!$A$1:$C$197,2,FALSE)</f>
        <v>15/10/2023</v>
      </c>
      <c r="F203" s="6" t="s">
        <v>1115</v>
      </c>
      <c r="G203" s="8">
        <v>23764000</v>
      </c>
      <c r="H203" s="6" t="s">
        <v>181</v>
      </c>
      <c r="I203" s="6" t="str">
        <f>VLOOKUP(A203,'LINK SECOP'!$A$1:$B$436,2,FALSE)</f>
        <v>https://community.secop.gov.co/Public/Tendering/OpportunityDetail/Index?noticeUID=CO1.NTC.4425287&amp;isFromPublicArea=True&amp;isModal=true&amp;asPopupView=true</v>
      </c>
      <c r="J203" s="10" t="s">
        <v>182</v>
      </c>
    </row>
    <row r="204" spans="1:10" ht="13.5" customHeight="1">
      <c r="A204" s="9" t="s">
        <v>855</v>
      </c>
      <c r="B204" s="7">
        <v>45062</v>
      </c>
      <c r="C204" s="7">
        <v>45064</v>
      </c>
      <c r="D204" s="7">
        <v>45163</v>
      </c>
      <c r="E204" s="7" t="str">
        <f>VLOOKUP(A204,ADICIONES!$A$1:$C$197,2,FALSE)</f>
        <v>15/10/2023</v>
      </c>
      <c r="F204" s="6" t="s">
        <v>1116</v>
      </c>
      <c r="G204" s="8">
        <v>37628000</v>
      </c>
      <c r="H204" s="6" t="s">
        <v>228</v>
      </c>
      <c r="I204" s="6" t="str">
        <f>VLOOKUP(A204,'LINK SECOP'!$A$1:$B$436,2,FALSE)</f>
        <v>https://community.secop.gov.co/Public/Tendering/OpportunityDetail/Index?noticeUID=CO1.NTC.4425568&amp;isFromPublicArea=True&amp;isModal=true&amp;asPopupView=true</v>
      </c>
      <c r="J204" s="10" t="s">
        <v>856</v>
      </c>
    </row>
    <row r="205" spans="1:10" ht="13.5" customHeight="1">
      <c r="A205" s="9" t="s">
        <v>578</v>
      </c>
      <c r="B205" s="7">
        <v>45062</v>
      </c>
      <c r="C205" s="7">
        <v>45064</v>
      </c>
      <c r="D205" s="7">
        <v>45163</v>
      </c>
      <c r="E205" s="7" t="str">
        <f>VLOOKUP(A205,ADICIONES!$A$1:$C$197,2,FALSE)</f>
        <v>15/10/2023</v>
      </c>
      <c r="F205" s="6" t="s">
        <v>1117</v>
      </c>
      <c r="G205" s="8">
        <v>37628000</v>
      </c>
      <c r="H205" s="6" t="s">
        <v>580</v>
      </c>
      <c r="I205" s="6" t="str">
        <f>VLOOKUP(A205,'LINK SECOP'!$A$1:$B$436,2,FALSE)</f>
        <v>https://community.secop.gov.co/Public/Tendering/OpportunityDetail/Index?noticeUID=CO1.NTC.4426406&amp;isFromPublicArea=True&amp;isModal=true&amp;asPopupView=true</v>
      </c>
      <c r="J205" s="10" t="s">
        <v>579</v>
      </c>
    </row>
    <row r="206" spans="1:10" ht="13.5" customHeight="1">
      <c r="A206" s="9" t="s">
        <v>424</v>
      </c>
      <c r="B206" s="7">
        <v>45063</v>
      </c>
      <c r="C206" s="7">
        <v>45065</v>
      </c>
      <c r="D206" s="7">
        <v>45163</v>
      </c>
      <c r="E206" s="7" t="str">
        <f>VLOOKUP(A206,ADICIONES!$A$1:$C$197,2,FALSE)</f>
        <v>15/10/2023</v>
      </c>
      <c r="F206" s="6" t="s">
        <v>1118</v>
      </c>
      <c r="G206" s="8">
        <v>41588000</v>
      </c>
      <c r="H206" s="6" t="s">
        <v>426</v>
      </c>
      <c r="I206" s="6" t="str">
        <f>VLOOKUP(A206,'LINK SECOP'!$A$1:$B$436,2,FALSE)</f>
        <v>https://community.secop.gov.co/Public/Tendering/OpportunityDetail/Index?noticeUID=CO1.NTC.4426416&amp;isFromPublicArea=True&amp;isModal=true&amp;asPopupView=true</v>
      </c>
      <c r="J206" s="10" t="s">
        <v>425</v>
      </c>
    </row>
    <row r="207" spans="1:10" ht="13.5" customHeight="1">
      <c r="A207" s="9" t="s">
        <v>850</v>
      </c>
      <c r="B207" s="7">
        <v>45063</v>
      </c>
      <c r="C207" s="7">
        <v>45069</v>
      </c>
      <c r="D207" s="7">
        <v>45163</v>
      </c>
      <c r="E207" s="7" t="str">
        <f>VLOOKUP(A207,ADICIONES!$A$1:$C$197,2,FALSE)</f>
        <v>15/10/2023</v>
      </c>
      <c r="F207" s="6" t="s">
        <v>1120</v>
      </c>
      <c r="G207" s="8">
        <v>37628000</v>
      </c>
      <c r="H207" s="6" t="s">
        <v>852</v>
      </c>
      <c r="I207" s="6" t="str">
        <f>VLOOKUP(A207,'LINK SECOP'!$A$1:$B$436,2,FALSE)</f>
        <v>https://community.secop.gov.co/Public/Tendering/OpportunityDetail/Index?noticeUID=CO1.NTC.4425683&amp;isFromPublicArea=True&amp;isModal=true&amp;asPopupView=true</v>
      </c>
      <c r="J207" s="10" t="s">
        <v>851</v>
      </c>
    </row>
    <row r="208" spans="1:10" ht="13.5" customHeight="1">
      <c r="A208" s="9" t="s">
        <v>816</v>
      </c>
      <c r="B208" s="7">
        <v>45062</v>
      </c>
      <c r="C208" s="7">
        <v>45064</v>
      </c>
      <c r="D208" s="7">
        <v>45230</v>
      </c>
      <c r="E208" s="7"/>
      <c r="F208" s="6" t="s">
        <v>1121</v>
      </c>
      <c r="G208" s="8">
        <v>59239290</v>
      </c>
      <c r="H208" s="6" t="s">
        <v>817</v>
      </c>
      <c r="I208" s="6" t="str">
        <f>VLOOKUP(A208,'LINK SECOP'!$A$1:$B$436,2,FALSE)</f>
        <v>https://community.secop.gov.co/Public/Tendering/OpportunityDetail/Index?noticeUID=CO1.NTC.4425830&amp;isFromPublicArea=True&amp;isModal=true&amp;asPopupView=true</v>
      </c>
      <c r="J208" s="10" t="s">
        <v>292</v>
      </c>
    </row>
    <row r="209" spans="1:10" ht="13.5" customHeight="1">
      <c r="A209" s="9" t="s">
        <v>282</v>
      </c>
      <c r="B209" s="7">
        <v>45062</v>
      </c>
      <c r="C209" s="7">
        <v>45064</v>
      </c>
      <c r="D209" s="7">
        <v>45291</v>
      </c>
      <c r="E209" s="7"/>
      <c r="F209" s="6" t="s">
        <v>1122</v>
      </c>
      <c r="G209" s="8">
        <v>33000000</v>
      </c>
      <c r="H209" s="6" t="s">
        <v>284</v>
      </c>
      <c r="I209" s="6" t="str">
        <f>VLOOKUP(A209,'LINK SECOP'!$A$1:$B$436,2,FALSE)</f>
        <v>https://community.secop.gov.co/Public/Tendering/OpportunityDetail/Index?noticeUID=CO1.NTC.4426963&amp;isFromPublicArea=True&amp;isModal=true&amp;asPopupView=true</v>
      </c>
      <c r="J209" s="10" t="s">
        <v>283</v>
      </c>
    </row>
    <row r="210" spans="1:10" ht="13.5" customHeight="1">
      <c r="A210" s="9" t="s">
        <v>535</v>
      </c>
      <c r="B210" s="7">
        <v>45062</v>
      </c>
      <c r="C210" s="7">
        <v>45064</v>
      </c>
      <c r="D210" s="7">
        <v>45163</v>
      </c>
      <c r="E210" s="7" t="str">
        <f>VLOOKUP(A210,ADICIONES!$A$1:$C$197,2,FALSE)</f>
        <v>15/10/2023</v>
      </c>
      <c r="F210" s="6" t="s">
        <v>1123</v>
      </c>
      <c r="G210" s="8">
        <v>14856000</v>
      </c>
      <c r="H210" s="6" t="s">
        <v>536</v>
      </c>
      <c r="I210" s="6" t="str">
        <f>VLOOKUP(A210,'LINK SECOP'!$A$1:$B$436,2,FALSE)</f>
        <v>https://community.secop.gov.co/Public/Tendering/OpportunityDetail/Index?noticeUID=CO1.NTC.4428069&amp;isFromPublicArea=True&amp;isModal=true&amp;asPopupView=true</v>
      </c>
      <c r="J210" s="10" t="s">
        <v>537</v>
      </c>
    </row>
    <row r="211" spans="1:10" ht="13.5" customHeight="1">
      <c r="A211" s="9" t="s">
        <v>470</v>
      </c>
      <c r="B211" s="7">
        <v>45063</v>
      </c>
      <c r="C211" s="7">
        <v>45064</v>
      </c>
      <c r="D211" s="7">
        <v>45163</v>
      </c>
      <c r="E211" s="7" t="str">
        <f>VLOOKUP(A211,ADICIONES!$A$1:$C$197,2,FALSE)</f>
        <v>15/10/2023</v>
      </c>
      <c r="F211" s="6" t="s">
        <v>471</v>
      </c>
      <c r="G211" s="8">
        <v>14856000</v>
      </c>
      <c r="H211" s="6" t="s">
        <v>471</v>
      </c>
      <c r="I211" s="6" t="str">
        <f>VLOOKUP(A211,'LINK SECOP'!$A$1:$B$436,2,FALSE)</f>
        <v>https://community.secop.gov.co/Public/Tendering/OpportunityDetail/Index?noticeUID=CO1.NTC.4428632&amp;isFromPublicArea=True&amp;isModal=true&amp;asPopupView=true</v>
      </c>
      <c r="J211" s="10" t="s">
        <v>472</v>
      </c>
    </row>
    <row r="212" spans="1:10" ht="13.5" customHeight="1">
      <c r="A212" s="9" t="s">
        <v>763</v>
      </c>
      <c r="B212" s="7">
        <v>45064</v>
      </c>
      <c r="C212" s="7">
        <v>45069</v>
      </c>
      <c r="D212" s="7">
        <v>45163</v>
      </c>
      <c r="E212" s="7" t="str">
        <f>VLOOKUP(A212,ADICIONES!$A$1:$C$197,2,FALSE)</f>
        <v>15/10/2023</v>
      </c>
      <c r="F212" s="6" t="s">
        <v>1124</v>
      </c>
      <c r="G212" s="8">
        <v>41588000</v>
      </c>
      <c r="H212" s="6" t="s">
        <v>71</v>
      </c>
      <c r="I212" s="6" t="str">
        <f>VLOOKUP(A212,'LINK SECOP'!$A$1:$B$436,2,FALSE)</f>
        <v>https://community.secop.gov.co/Public/Tendering/OpportunityDetail/Index?noticeUID=CO1.NTC.4428644&amp;isFromPublicArea=True&amp;isModal=true&amp;asPopupView=true</v>
      </c>
      <c r="J212" s="10" t="s">
        <v>764</v>
      </c>
    </row>
    <row r="213" spans="1:10" ht="13.5" customHeight="1">
      <c r="A213" s="9" t="s">
        <v>833</v>
      </c>
      <c r="B213" s="7">
        <v>45062</v>
      </c>
      <c r="C213" s="7">
        <v>45064</v>
      </c>
      <c r="D213" s="7">
        <v>45163</v>
      </c>
      <c r="E213" s="7" t="str">
        <f>VLOOKUP(A213,ADICIONES!$A$1:$C$197,2,FALSE)</f>
        <v>15/10/2023</v>
      </c>
      <c r="F213" s="6" t="s">
        <v>100</v>
      </c>
      <c r="G213" s="8">
        <v>33008000</v>
      </c>
      <c r="H213" s="6" t="s">
        <v>101</v>
      </c>
      <c r="I213" s="6" t="str">
        <f>VLOOKUP(A213,'LINK SECOP'!$A$1:$B$436,2,FALSE)</f>
        <v>https://community.secop.gov.co/Public/Tendering/OpportunityDetail/Index?noticeUID=CO1.NTC.4428655&amp;isFromPublicArea=True&amp;isModal=true&amp;asPopupView=true</v>
      </c>
      <c r="J213" s="10" t="s">
        <v>834</v>
      </c>
    </row>
    <row r="214" spans="1:10" ht="13.5" customHeight="1">
      <c r="A214" s="9" t="s">
        <v>523</v>
      </c>
      <c r="B214" s="7">
        <v>45062</v>
      </c>
      <c r="C214" s="7">
        <v>45065</v>
      </c>
      <c r="D214" s="7">
        <v>45291</v>
      </c>
      <c r="E214" s="7"/>
      <c r="F214" s="6" t="s">
        <v>524</v>
      </c>
      <c r="G214" s="8">
        <v>83168000</v>
      </c>
      <c r="H214" s="6" t="s">
        <v>524</v>
      </c>
      <c r="I214" s="6" t="str">
        <f>VLOOKUP(A214,'LINK SECOP'!$A$1:$B$436,2,FALSE)</f>
        <v>https://community.secop.gov.co/Public/Tendering/OpportunityDetail/Index?noticeUID=CO1.NTC.4428932&amp;isFromPublicArea=True&amp;isModal=true&amp;asPopupView=true</v>
      </c>
      <c r="J214" s="10" t="s">
        <v>19</v>
      </c>
    </row>
    <row r="215" spans="1:10" ht="13.5" customHeight="1">
      <c r="A215" s="9" t="s">
        <v>721</v>
      </c>
      <c r="B215" s="7">
        <v>45071</v>
      </c>
      <c r="C215" s="7"/>
      <c r="D215" s="7">
        <v>45168</v>
      </c>
      <c r="E215" s="7"/>
      <c r="F215" s="6" t="s">
        <v>1125</v>
      </c>
      <c r="G215" s="8">
        <v>218639638</v>
      </c>
      <c r="H215" s="6" t="s">
        <v>99</v>
      </c>
      <c r="I215" s="6" t="str">
        <f>VLOOKUP(A215,'LINK SECOP'!$A$1:$B$436,2,FALSE)</f>
        <v>https://community.secop.gov.co/Public/Tendering/OpportunityDetail/Index?noticeUID=CO1.NTC.4437548&amp;isFromPublicArea=True&amp;isModal=true&amp;asPopupView=true</v>
      </c>
      <c r="J215" s="10" t="s">
        <v>722</v>
      </c>
    </row>
    <row r="216" spans="1:10" ht="13.5" customHeight="1">
      <c r="A216" s="9" t="s">
        <v>869</v>
      </c>
      <c r="B216" s="7">
        <v>45071</v>
      </c>
      <c r="C216" s="7">
        <v>45075</v>
      </c>
      <c r="D216" s="7">
        <v>45163</v>
      </c>
      <c r="E216" s="7" t="str">
        <f>VLOOKUP(A216,ADICIONES!$A$1:$C$197,2,FALSE)</f>
        <v>15/10/2023</v>
      </c>
      <c r="F216" s="6" t="s">
        <v>870</v>
      </c>
      <c r="G216" s="8">
        <v>41588000</v>
      </c>
      <c r="H216" s="6" t="s">
        <v>870</v>
      </c>
      <c r="I216" s="6" t="str">
        <f>VLOOKUP(A216,'LINK SECOP'!$A$1:$B$436,2,FALSE)</f>
        <v>https://community.secop.gov.co/Public/Tendering/OpportunityDetail/Index?noticeUID=CO1.NTC.4455706&amp;isFromPublicArea=True&amp;isModal=true&amp;asPopupView=true</v>
      </c>
      <c r="J216" s="10" t="s">
        <v>871</v>
      </c>
    </row>
    <row r="217" spans="1:10" ht="13.5" customHeight="1">
      <c r="A217" s="9" t="s">
        <v>882</v>
      </c>
      <c r="B217" s="7">
        <v>45071</v>
      </c>
      <c r="C217" s="7">
        <v>45071</v>
      </c>
      <c r="D217" s="7">
        <v>45163</v>
      </c>
      <c r="E217" s="7" t="str">
        <f>VLOOKUP(A217,ADICIONES!$A$1:$C$197,2,FALSE)</f>
        <v>15/10/2023</v>
      </c>
      <c r="F217" s="6" t="s">
        <v>1126</v>
      </c>
      <c r="G217" s="8">
        <v>37628000</v>
      </c>
      <c r="H217" s="6" t="s">
        <v>861</v>
      </c>
      <c r="I217" s="6" t="str">
        <f>VLOOKUP(A217,'LINK SECOP'!$A$1:$B$436,2,FALSE)</f>
        <v>https://community.secop.gov.co/Public/Tendering/OpportunityDetail/Index?noticeUID=CO1.NTC.4455708&amp;isFromPublicArea=True&amp;isModal=true&amp;asPopupView=true</v>
      </c>
      <c r="J217" s="10" t="s">
        <v>883</v>
      </c>
    </row>
    <row r="218" spans="1:10" ht="13.5" customHeight="1">
      <c r="A218" s="9" t="s">
        <v>257</v>
      </c>
      <c r="B218" s="7">
        <v>45071</v>
      </c>
      <c r="C218" s="7">
        <v>45075</v>
      </c>
      <c r="D218" s="7">
        <v>45163</v>
      </c>
      <c r="E218" s="7" t="str">
        <f>VLOOKUP(A218,ADICIONES!$A$1:$C$197,2,FALSE)</f>
        <v>15/10/2023</v>
      </c>
      <c r="F218" s="6" t="s">
        <v>258</v>
      </c>
      <c r="G218" s="8">
        <v>23764000</v>
      </c>
      <c r="H218" s="6" t="s">
        <v>258</v>
      </c>
      <c r="I218" s="6" t="str">
        <f>VLOOKUP(A218,'LINK SECOP'!$A$1:$B$436,2,FALSE)</f>
        <v>https://community.secop.gov.co/Public/Tendering/OpportunityDetail/Index?noticeUID=CO1.NTC.4455835&amp;isFromPublicArea=True&amp;isModal=true&amp;asPopupView=true</v>
      </c>
      <c r="J218" s="10" t="s">
        <v>259</v>
      </c>
    </row>
    <row r="219" spans="1:10" ht="13.5" customHeight="1">
      <c r="A219" s="9" t="s">
        <v>342</v>
      </c>
      <c r="B219" s="7">
        <v>45071</v>
      </c>
      <c r="C219" s="7">
        <v>45075</v>
      </c>
      <c r="D219" s="7">
        <v>45291</v>
      </c>
      <c r="E219" s="7"/>
      <c r="F219" s="6" t="s">
        <v>344</v>
      </c>
      <c r="G219" s="8">
        <v>38880000</v>
      </c>
      <c r="H219" s="6" t="s">
        <v>345</v>
      </c>
      <c r="I219" s="6" t="str">
        <f>VLOOKUP(A219,'LINK SECOP'!$A$1:$B$436,2,FALSE)</f>
        <v>https://community.secop.gov.co/Public/Tendering/OpportunityDetail/Index?noticeUID=CO1.NTC.4455734&amp;isFromPublicArea=True&amp;isModal=true&amp;asPopupView=true</v>
      </c>
      <c r="J219" s="10" t="s">
        <v>343</v>
      </c>
    </row>
    <row r="220" spans="1:10" ht="13.5" customHeight="1">
      <c r="A220" s="9" t="s">
        <v>960</v>
      </c>
      <c r="B220" s="7">
        <v>45071</v>
      </c>
      <c r="C220" s="7">
        <v>45075</v>
      </c>
      <c r="D220" s="7">
        <v>45291</v>
      </c>
      <c r="E220" s="7"/>
      <c r="F220" s="6" t="s">
        <v>992</v>
      </c>
      <c r="G220" s="8">
        <v>62472000</v>
      </c>
      <c r="H220" s="6" t="s">
        <v>302</v>
      </c>
      <c r="I220" s="6" t="str">
        <f>VLOOKUP(A220,'LINK SECOP'!$A$1:$B$436,2,FALSE)</f>
        <v>https://community.secop.gov.co/Public/Tendering/OpportunityDetail/Index?noticeUID=CO1.NTC.4455752&amp;isFromPublicArea=True&amp;isModal=true&amp;asPopupView=true</v>
      </c>
      <c r="J220" s="10" t="s">
        <v>961</v>
      </c>
    </row>
    <row r="221" spans="1:10" ht="13.5" customHeight="1">
      <c r="A221" s="9" t="s">
        <v>740</v>
      </c>
      <c r="B221" s="7">
        <v>45071</v>
      </c>
      <c r="C221" s="7">
        <v>45075</v>
      </c>
      <c r="D221" s="7">
        <v>45163</v>
      </c>
      <c r="E221" s="7" t="str">
        <f>VLOOKUP(A221,ADICIONES!$A$1:$C$197,2,FALSE)</f>
        <v>15/10/2023</v>
      </c>
      <c r="F221" s="6" t="s">
        <v>649</v>
      </c>
      <c r="G221" s="8">
        <v>37628000</v>
      </c>
      <c r="H221" s="6" t="s">
        <v>649</v>
      </c>
      <c r="I221" s="6" t="str">
        <f>VLOOKUP(A221,'LINK SECOP'!$A$1:$B$436,2,FALSE)</f>
        <v>https://community.secop.gov.co/Public/Tendering/OpportunityDetail/Index?noticeUID=CO1.NTC.4457213&amp;isFromPublicArea=True&amp;isModal=true&amp;asPopupView=true</v>
      </c>
      <c r="J221" s="10" t="s">
        <v>174</v>
      </c>
    </row>
    <row r="222" spans="1:10" ht="13.5" customHeight="1">
      <c r="A222" s="9" t="s">
        <v>41</v>
      </c>
      <c r="B222" s="7">
        <v>45071</v>
      </c>
      <c r="C222" s="7">
        <v>45075</v>
      </c>
      <c r="D222" s="7">
        <v>45163</v>
      </c>
      <c r="E222" s="7" t="str">
        <f>VLOOKUP(A222,ADICIONES!$A$1:$C$197,2,FALSE)</f>
        <v>15/10/2023</v>
      </c>
      <c r="F222" s="6" t="s">
        <v>1127</v>
      </c>
      <c r="G222" s="8">
        <v>37628000</v>
      </c>
      <c r="H222" s="6" t="s">
        <v>43</v>
      </c>
      <c r="I222" s="6" t="str">
        <f>VLOOKUP(A222,'LINK SECOP'!$A$1:$B$436,2,FALSE)</f>
        <v>https://community.secop.gov.co/Public/Tendering/OpportunityDetail/Index?noticeUID=CO1.NTC.4456822&amp;isFromPublicArea=True&amp;isModal=true&amp;asPopupView=true</v>
      </c>
      <c r="J222" s="10" t="s">
        <v>42</v>
      </c>
    </row>
    <row r="223" spans="1:10" ht="13.5" customHeight="1">
      <c r="A223" s="9" t="s">
        <v>908</v>
      </c>
      <c r="B223" s="7">
        <v>45071</v>
      </c>
      <c r="C223" s="7">
        <v>45075</v>
      </c>
      <c r="D223" s="7">
        <v>45291</v>
      </c>
      <c r="E223" s="7"/>
      <c r="F223" s="6" t="s">
        <v>1001</v>
      </c>
      <c r="G223" s="8">
        <v>45792000</v>
      </c>
      <c r="H223" s="6" t="s">
        <v>220</v>
      </c>
      <c r="I223" s="6" t="str">
        <f>VLOOKUP(A223,'LINK SECOP'!$A$1:$B$436,2,FALSE)</f>
        <v>https://community.secop.gov.co/Public/Tendering/OpportunityDetail/Index?noticeUID=CO1.NTC.4457029&amp;isFromPublicArea=True&amp;isModal=true&amp;asPopupView=true</v>
      </c>
      <c r="J223" s="10" t="s">
        <v>219</v>
      </c>
    </row>
    <row r="224" spans="1:10" ht="13.5" customHeight="1">
      <c r="A224" s="9" t="s">
        <v>738</v>
      </c>
      <c r="B224" s="7">
        <v>45071</v>
      </c>
      <c r="C224" s="7">
        <v>45075</v>
      </c>
      <c r="D224" s="7">
        <v>45291</v>
      </c>
      <c r="E224" s="7"/>
      <c r="F224" s="6" t="s">
        <v>1015</v>
      </c>
      <c r="G224" s="8">
        <v>28696000</v>
      </c>
      <c r="H224" s="6" t="s">
        <v>737</v>
      </c>
      <c r="I224" s="6" t="str">
        <f>VLOOKUP(A224,'LINK SECOP'!$A$1:$B$436,2,FALSE)</f>
        <v>https://community.secop.gov.co/Public/Tendering/OpportunityDetail/Index?noticeUID=CO1.NTC.4456849&amp;isFromPublicArea=True&amp;isModal=true&amp;asPopupView=true</v>
      </c>
      <c r="J224" s="10" t="s">
        <v>739</v>
      </c>
    </row>
    <row r="225" spans="1:10" ht="13.5" customHeight="1">
      <c r="A225" s="9" t="s">
        <v>131</v>
      </c>
      <c r="B225" s="7">
        <v>45076</v>
      </c>
      <c r="C225" s="7">
        <v>45079</v>
      </c>
      <c r="D225" s="7">
        <v>45291</v>
      </c>
      <c r="E225" s="7"/>
      <c r="F225" s="6" t="s">
        <v>1013</v>
      </c>
      <c r="G225" s="8">
        <v>86400000</v>
      </c>
      <c r="H225" s="6" t="s">
        <v>133</v>
      </c>
      <c r="I225" s="6" t="str">
        <f>VLOOKUP(A225,'LINK SECOP'!$A$1:$B$436,2,FALSE)</f>
        <v>https://community.secop.gov.co/Public/Tendering/OpportunityDetail/Index?noticeUID=CO1.NTC.4466768&amp;isFromPublicArea=True&amp;isModal=true&amp;asPopupView=true</v>
      </c>
      <c r="J225" s="10" t="s">
        <v>132</v>
      </c>
    </row>
    <row r="226" spans="1:10" ht="13.5" customHeight="1">
      <c r="A226" s="9" t="s">
        <v>439</v>
      </c>
      <c r="B226" s="7">
        <v>45078</v>
      </c>
      <c r="C226" s="7">
        <v>45082</v>
      </c>
      <c r="D226" s="7">
        <v>45163</v>
      </c>
      <c r="E226" s="7"/>
      <c r="F226" s="6" t="s">
        <v>440</v>
      </c>
      <c r="G226" s="8">
        <v>37628000</v>
      </c>
      <c r="H226" s="6" t="s">
        <v>440</v>
      </c>
      <c r="I226" s="6" t="str">
        <f>VLOOKUP(A226,'LINK SECOP'!$A$1:$B$436,2,FALSE)</f>
        <v>https://community.secop.gov.co/Public/Tendering/OpportunityDetail/Index?noticeUID=CO1.NTC.4497321&amp;isFromPublicArea=True&amp;isModal=true&amp;asPopupView=true</v>
      </c>
      <c r="J226" s="10" t="s">
        <v>441</v>
      </c>
    </row>
    <row r="227" spans="1:10" ht="13.5" customHeight="1">
      <c r="A227" s="9" t="s">
        <v>437</v>
      </c>
      <c r="B227" s="7">
        <v>45078</v>
      </c>
      <c r="C227" s="7">
        <v>45080</v>
      </c>
      <c r="D227" s="7">
        <v>45163</v>
      </c>
      <c r="E227" s="7"/>
      <c r="F227" s="6" t="s">
        <v>1018</v>
      </c>
      <c r="G227" s="8">
        <v>31191000</v>
      </c>
      <c r="H227" s="6" t="s">
        <v>27</v>
      </c>
      <c r="I227" s="6" t="str">
        <f>VLOOKUP(A227,'LINK SECOP'!$A$1:$B$436,2,FALSE)</f>
        <v>https://community.secop.gov.co/Public/Tendering/OpportunityDetail/Index?noticeUID=CO1.NTC.4497395&amp;isFromPublicArea=True&amp;isModal=true&amp;asPopupView=true</v>
      </c>
      <c r="J227" s="10" t="s">
        <v>438</v>
      </c>
    </row>
    <row r="228" spans="1:10" ht="13.5" customHeight="1">
      <c r="A228" s="9" t="s">
        <v>650</v>
      </c>
      <c r="B228" s="7">
        <v>45078</v>
      </c>
      <c r="C228" s="7">
        <v>45080</v>
      </c>
      <c r="D228" s="7">
        <v>45163</v>
      </c>
      <c r="E228" s="7" t="str">
        <f>VLOOKUP(A228,ADICIONES!$A$1:$C$197,2,FALSE)</f>
        <v>15/10/2023</v>
      </c>
      <c r="F228" s="6" t="s">
        <v>531</v>
      </c>
      <c r="G228" s="8">
        <v>37628000</v>
      </c>
      <c r="H228" s="6" t="s">
        <v>531</v>
      </c>
      <c r="I228" s="6" t="str">
        <f>VLOOKUP(A228,'LINK SECOP'!$A$1:$B$436,2,FALSE)</f>
        <v>https://community.secop.gov.co/Public/Tendering/OpportunityDetail/Index?noticeUID=CO1.NTC.4497629&amp;isFromPublicArea=True&amp;isModal=true&amp;asPopupView=true</v>
      </c>
      <c r="J228" s="10" t="s">
        <v>651</v>
      </c>
    </row>
    <row r="229" spans="1:10" ht="13.5" customHeight="1">
      <c r="A229" s="9" t="s">
        <v>387</v>
      </c>
      <c r="B229" s="7">
        <v>45078</v>
      </c>
      <c r="C229" s="7">
        <v>45080</v>
      </c>
      <c r="D229" s="7">
        <v>45163</v>
      </c>
      <c r="E229" s="7" t="str">
        <f>VLOOKUP(A229,ADICIONES!$A$1:$C$197,2,FALSE)</f>
        <v>15/10/2023</v>
      </c>
      <c r="F229" s="6" t="s">
        <v>1128</v>
      </c>
      <c r="G229" s="8">
        <v>37628000</v>
      </c>
      <c r="H229" s="6" t="s">
        <v>389</v>
      </c>
      <c r="I229" s="6" t="str">
        <f>VLOOKUP(A229,'LINK SECOP'!$A$1:$B$436,2,FALSE)</f>
        <v>https://community.secop.gov.co/Public/Tendering/OpportunityDetail/Index?noticeUID=CO1.NTC.4497645&amp;isFromPublicArea=True&amp;isModal=true&amp;asPopupView=true</v>
      </c>
      <c r="J229" s="10" t="s">
        <v>388</v>
      </c>
    </row>
    <row r="230" spans="1:10" ht="13.5" customHeight="1">
      <c r="A230" s="9" t="s">
        <v>838</v>
      </c>
      <c r="B230" s="7">
        <v>45078</v>
      </c>
      <c r="C230" s="7">
        <v>45080</v>
      </c>
      <c r="D230" s="7">
        <v>45291</v>
      </c>
      <c r="E230" s="7"/>
      <c r="F230" s="6" t="s">
        <v>806</v>
      </c>
      <c r="G230" s="8">
        <v>93750000</v>
      </c>
      <c r="H230" s="6" t="s">
        <v>806</v>
      </c>
      <c r="I230" s="6" t="str">
        <f>VLOOKUP(A230,'LINK SECOP'!$A$1:$B$436,2,FALSE)</f>
        <v>https://community.secop.gov.co/Public/Tendering/OpportunityDetail/Index?noticeUID=CO1.NTC.4497709&amp;isFromPublicArea=True&amp;isModal=true&amp;asPopupView=true</v>
      </c>
      <c r="J230" s="10" t="s">
        <v>839</v>
      </c>
    </row>
    <row r="231" spans="1:10" ht="13.5" customHeight="1">
      <c r="A231" s="9" t="s">
        <v>94</v>
      </c>
      <c r="B231" s="7">
        <v>45078</v>
      </c>
      <c r="C231" s="7">
        <v>45080</v>
      </c>
      <c r="D231" s="7">
        <v>45163</v>
      </c>
      <c r="E231" s="7" t="str">
        <f>VLOOKUP(A231,ADICIONES!$A$1:$C$197,2,FALSE)</f>
        <v>15/10/2023</v>
      </c>
      <c r="F231" s="6" t="s">
        <v>95</v>
      </c>
      <c r="G231" s="8">
        <v>18704533</v>
      </c>
      <c r="H231" s="6" t="s">
        <v>95</v>
      </c>
      <c r="I231" s="6" t="str">
        <f>VLOOKUP(A231,'LINK SECOP'!$A$1:$B$436,2,FALSE)</f>
        <v>https://community.secop.gov.co/Public/Tendering/OpportunityDetail/Index?noticeUID=CO1.NTC.4495236&amp;isFromPublicArea=True&amp;isModal=true&amp;asPopupView=true</v>
      </c>
      <c r="J231" s="10" t="s">
        <v>96</v>
      </c>
    </row>
    <row r="232" spans="1:10" ht="13.5" customHeight="1">
      <c r="A232" s="9" t="s">
        <v>241</v>
      </c>
      <c r="B232" s="7">
        <v>45078</v>
      </c>
      <c r="C232" s="7">
        <v>45082</v>
      </c>
      <c r="D232" s="7">
        <v>45291</v>
      </c>
      <c r="E232" s="7"/>
      <c r="F232" s="6" t="s">
        <v>1129</v>
      </c>
      <c r="G232" s="8">
        <v>85400693</v>
      </c>
      <c r="H232" s="6" t="s">
        <v>243</v>
      </c>
      <c r="I232" s="6" t="str">
        <f>VLOOKUP(A232,'LINK SECOP'!$A$1:$B$436,2,FALSE)</f>
        <v>https://community.secop.gov.co/Public/Tendering/OpportunityDetail/Index?noticeUID=CO1.NTC.4495291&amp;isFromPublicArea=True&amp;isModal=true&amp;asPopupView=true</v>
      </c>
      <c r="J232" s="10" t="s">
        <v>242</v>
      </c>
    </row>
    <row r="233" spans="1:10" ht="13.5" customHeight="1">
      <c r="A233" s="9" t="s">
        <v>401</v>
      </c>
      <c r="B233" s="7">
        <v>45078</v>
      </c>
      <c r="C233" s="7">
        <v>45083</v>
      </c>
      <c r="D233" s="7">
        <v>45230</v>
      </c>
      <c r="E233" s="7"/>
      <c r="F233" s="6" t="s">
        <v>402</v>
      </c>
      <c r="G233" s="8">
        <v>37328875</v>
      </c>
      <c r="H233" s="6" t="s">
        <v>402</v>
      </c>
      <c r="I233" s="6" t="str">
        <f>VLOOKUP(A233,'LINK SECOP'!$A$1:$B$436,2,FALSE)</f>
        <v>https://community.secop.gov.co/Public/Tendering/OpportunityDetail/Index?noticeUID=CO1.NTC.4495432&amp;isFromPublicArea=True&amp;isModal=true&amp;asPopupView=true</v>
      </c>
      <c r="J233" s="10" t="s">
        <v>403</v>
      </c>
    </row>
    <row r="234" spans="1:10" ht="13.5" customHeight="1">
      <c r="A234" s="9" t="s">
        <v>915</v>
      </c>
      <c r="B234" s="7">
        <v>45078</v>
      </c>
      <c r="C234" s="7">
        <v>45082</v>
      </c>
      <c r="D234" s="7">
        <v>45291</v>
      </c>
      <c r="E234" s="7"/>
      <c r="F234" s="6" t="s">
        <v>916</v>
      </c>
      <c r="G234" s="8">
        <v>70000000</v>
      </c>
      <c r="H234" s="6" t="s">
        <v>916</v>
      </c>
      <c r="I234" s="6" t="str">
        <f>VLOOKUP(A234,'LINK SECOP'!$A$1:$B$436,2,FALSE)</f>
        <v>https://community.secop.gov.co/Public/Tendering/OpportunityDetail/Index?noticeUID=CO1.NTC.4496453&amp;isFromPublicArea=True&amp;isModal=true&amp;asPopupView=true</v>
      </c>
      <c r="J234" s="10" t="s">
        <v>917</v>
      </c>
    </row>
    <row r="235" spans="1:10" ht="13.5" customHeight="1">
      <c r="A235" s="9" t="s">
        <v>628</v>
      </c>
      <c r="B235" s="7">
        <v>45078</v>
      </c>
      <c r="C235" s="7">
        <v>45082</v>
      </c>
      <c r="D235" s="7">
        <v>45291</v>
      </c>
      <c r="E235" s="7"/>
      <c r="F235" s="6" t="s">
        <v>629</v>
      </c>
      <c r="G235" s="8">
        <v>49000000</v>
      </c>
      <c r="H235" s="6" t="s">
        <v>629</v>
      </c>
      <c r="I235" s="6" t="str">
        <f>VLOOKUP(A235,'LINK SECOP'!$A$1:$B$436,2,FALSE)</f>
        <v>https://community.secop.gov.co/Public/Tendering/OpportunityDetail/Index?noticeUID=CO1.NTC.4496915&amp;isFromPublicArea=True&amp;isModal=true&amp;asPopupView=true</v>
      </c>
      <c r="J235" s="10" t="s">
        <v>630</v>
      </c>
    </row>
    <row r="236" spans="1:10" ht="13.5" customHeight="1">
      <c r="A236" s="9" t="s">
        <v>442</v>
      </c>
      <c r="B236" s="7">
        <v>45082</v>
      </c>
      <c r="C236" s="7">
        <v>45085</v>
      </c>
      <c r="D236" s="7">
        <v>45291</v>
      </c>
      <c r="E236" s="7"/>
      <c r="F236" s="6" t="s">
        <v>1130</v>
      </c>
      <c r="G236" s="8">
        <v>41586426</v>
      </c>
      <c r="H236" s="6" t="s">
        <v>444</v>
      </c>
      <c r="I236" s="6" t="str">
        <f>VLOOKUP(A236,'LINK SECOP'!$A$1:$B$436,2,FALSE)</f>
        <v>https://community.secop.gov.co/Public/Tendering/OpportunityDetail/Index?noticeUID=CO1.NTC.4502668&amp;isFromPublicArea=True&amp;isModal=true&amp;asPopupView=true</v>
      </c>
      <c r="J236" s="10" t="s">
        <v>443</v>
      </c>
    </row>
    <row r="237" spans="1:10" ht="13.5" customHeight="1">
      <c r="A237" s="9" t="s">
        <v>741</v>
      </c>
      <c r="B237" s="7">
        <v>45079</v>
      </c>
      <c r="C237" s="7">
        <v>45082</v>
      </c>
      <c r="D237" s="7">
        <v>45163</v>
      </c>
      <c r="E237" s="7" t="str">
        <f>VLOOKUP(A237,ADICIONES!$A$1:$C$197,2,FALSE)</f>
        <v>15/10/2023</v>
      </c>
      <c r="F237" s="6" t="s">
        <v>1131</v>
      </c>
      <c r="G237" s="8">
        <v>33008000</v>
      </c>
      <c r="H237" s="6" t="s">
        <v>743</v>
      </c>
      <c r="I237" s="6" t="str">
        <f>VLOOKUP(A237,'LINK SECOP'!$A$1:$B$436,2,FALSE)</f>
        <v>https://community.secop.gov.co/Public/Tendering/OpportunityDetail/Index?noticeUID=CO1.NTC.4506456&amp;isFromPublicArea=True&amp;isModal=true&amp;asPopupView=true</v>
      </c>
      <c r="J237" s="10" t="s">
        <v>742</v>
      </c>
    </row>
    <row r="238" spans="1:10" ht="13.5" customHeight="1">
      <c r="A238" s="9" t="s">
        <v>957</v>
      </c>
      <c r="B238" s="7">
        <v>45078</v>
      </c>
      <c r="C238" s="7">
        <v>45083</v>
      </c>
      <c r="D238" s="7">
        <v>45163</v>
      </c>
      <c r="E238" s="7" t="str">
        <f>VLOOKUP(A238,ADICIONES!$A$1:$C$197,2,FALSE)</f>
        <v>15/10/2023</v>
      </c>
      <c r="F238" s="6" t="s">
        <v>959</v>
      </c>
      <c r="G238" s="8">
        <v>31191000</v>
      </c>
      <c r="H238" s="6" t="s">
        <v>959</v>
      </c>
      <c r="I238" s="6" t="str">
        <f>VLOOKUP(A238,'LINK SECOP'!$A$1:$B$436,2,FALSE)</f>
        <v>https://community.secop.gov.co/Public/Tendering/OpportunityDetail/Index?noticeUID=CO1.NTC.4505252&amp;isFromPublicArea=True&amp;isModal=true&amp;asPopupView=true</v>
      </c>
      <c r="J238" s="10" t="s">
        <v>958</v>
      </c>
    </row>
    <row r="239" spans="1:10" ht="13.5" customHeight="1">
      <c r="A239" s="9" t="s">
        <v>396</v>
      </c>
      <c r="B239" s="7">
        <v>45079</v>
      </c>
      <c r="C239" s="7">
        <v>45083</v>
      </c>
      <c r="D239" s="7">
        <v>45163</v>
      </c>
      <c r="E239" s="7" t="str">
        <f>VLOOKUP(A239,ADICIONES!$A$1:$C$197,2,FALSE)</f>
        <v>15/10/2023</v>
      </c>
      <c r="F239" s="6" t="s">
        <v>1132</v>
      </c>
      <c r="G239" s="8">
        <v>37628000</v>
      </c>
      <c r="H239" s="6" t="s">
        <v>397</v>
      </c>
      <c r="I239" s="6" t="str">
        <f>VLOOKUP(A239,'LINK SECOP'!$A$1:$B$436,2,FALSE)</f>
        <v>https://community.secop.gov.co/Public/Tendering/OpportunityDetail/Index?noticeUID=CO1.NTC.4505271&amp;isFromPublicArea=True&amp;isModal=true&amp;asPopupView=true</v>
      </c>
      <c r="J239" s="10" t="s">
        <v>66</v>
      </c>
    </row>
    <row r="240" spans="1:10" ht="13.5" customHeight="1">
      <c r="A240" s="9" t="s">
        <v>62</v>
      </c>
      <c r="B240" s="7">
        <v>45079</v>
      </c>
      <c r="C240" s="7">
        <v>45083</v>
      </c>
      <c r="D240" s="7">
        <v>45163</v>
      </c>
      <c r="E240" s="7" t="str">
        <f>VLOOKUP(A240,ADICIONES!$A$1:$C$197,2,FALSE)</f>
        <v>15/10/2023</v>
      </c>
      <c r="F240" s="6" t="s">
        <v>1133</v>
      </c>
      <c r="G240" s="8">
        <v>27728000</v>
      </c>
      <c r="H240" s="6" t="s">
        <v>64</v>
      </c>
      <c r="I240" s="6" t="str">
        <f>VLOOKUP(A240,'LINK SECOP'!$A$1:$B$436,2,FALSE)</f>
        <v>https://community.secop.gov.co/Public/Tendering/OpportunityDetail/Index?noticeUID=CO1.NTC.4505383&amp;isFromPublicArea=True&amp;isModal=true&amp;asPopupView=true</v>
      </c>
      <c r="J240" s="10" t="s">
        <v>63</v>
      </c>
    </row>
    <row r="241" spans="1:10" ht="13.5" customHeight="1">
      <c r="A241" s="9" t="s">
        <v>777</v>
      </c>
      <c r="B241" s="7">
        <v>45082</v>
      </c>
      <c r="C241" s="7">
        <v>45085</v>
      </c>
      <c r="D241" s="7">
        <v>45291</v>
      </c>
      <c r="E241" s="7"/>
      <c r="F241" s="6" t="s">
        <v>1134</v>
      </c>
      <c r="G241" s="8">
        <v>84327999</v>
      </c>
      <c r="H241" s="6" t="s">
        <v>778</v>
      </c>
      <c r="I241" s="6" t="str">
        <f>VLOOKUP(A241,'LINK SECOP'!$A$1:$B$436,2,FALSE)</f>
        <v>https://community.secop.gov.co/Public/Tendering/OpportunityDetail/Index?noticeUID=CO1.NTC.4506391&amp;isFromPublicArea=True&amp;isModal=true&amp;asPopupView=true</v>
      </c>
      <c r="J241" s="10" t="s">
        <v>779</v>
      </c>
    </row>
    <row r="242" spans="1:10" ht="13.5" customHeight="1">
      <c r="A242" s="9" t="s">
        <v>982</v>
      </c>
      <c r="B242" s="7">
        <v>45079</v>
      </c>
      <c r="C242" s="7">
        <v>45084</v>
      </c>
      <c r="D242" s="7">
        <v>45291</v>
      </c>
      <c r="E242" s="7"/>
      <c r="F242" s="6" t="s">
        <v>1135</v>
      </c>
      <c r="G242" s="8">
        <v>84328006</v>
      </c>
      <c r="H242" s="6" t="s">
        <v>983</v>
      </c>
      <c r="I242" s="6" t="str">
        <f>VLOOKUP(A242,'LINK SECOP'!$A$1:$B$436,2,FALSE)</f>
        <v>https://community.secop.gov.co/Public/Tendering/OpportunityDetail/Index?noticeUID=CO1.NTC.4508624&amp;isFromPublicArea=True&amp;isModal=true&amp;asPopupView=true</v>
      </c>
      <c r="J242" s="10" t="s">
        <v>678</v>
      </c>
    </row>
    <row r="243" spans="1:10" ht="13.5" customHeight="1">
      <c r="A243" s="9" t="s">
        <v>671</v>
      </c>
      <c r="B243" s="7">
        <v>45078</v>
      </c>
      <c r="C243" s="7">
        <v>45080</v>
      </c>
      <c r="D243" s="7">
        <v>45291</v>
      </c>
      <c r="E243" s="7"/>
      <c r="F243" s="6" t="s">
        <v>1136</v>
      </c>
      <c r="G243" s="8">
        <v>28879452</v>
      </c>
      <c r="H243" s="6" t="s">
        <v>672</v>
      </c>
      <c r="I243" s="6" t="str">
        <f>VLOOKUP(A243,'LINK SECOP'!$A$1:$B$436,2,FALSE)</f>
        <v>https://community.secop.gov.co/Public/Tendering/OpportunityDetail/Index?noticeUID=CO1.NTC.4506897&amp;isFromPublicArea=True&amp;isModal=true&amp;asPopupView=true</v>
      </c>
      <c r="J243" s="10" t="s">
        <v>87</v>
      </c>
    </row>
    <row r="244" spans="1:10" ht="13.5" customHeight="1">
      <c r="A244" s="9" t="s">
        <v>86</v>
      </c>
      <c r="B244" s="7">
        <v>45090</v>
      </c>
      <c r="C244" s="7">
        <v>45092</v>
      </c>
      <c r="D244" s="7">
        <v>45291</v>
      </c>
      <c r="E244" s="7"/>
      <c r="F244" s="6" t="s">
        <v>88</v>
      </c>
      <c r="G244" s="8">
        <v>29400000</v>
      </c>
      <c r="H244" s="6" t="s">
        <v>89</v>
      </c>
      <c r="I244" s="6" t="str">
        <f>VLOOKUP(A244,'LINK SECOP'!$A$1:$B$436,2,FALSE)</f>
        <v>https://community.secop.gov.co/Public/Tendering/OpportunityDetail/Index?noticeUID=CO1.NTC.4552035&amp;isFromPublicArea=True&amp;isModal=true&amp;asPopupView=true</v>
      </c>
      <c r="J244" s="10" t="s">
        <v>87</v>
      </c>
    </row>
    <row r="245" spans="1:10" ht="13.5" customHeight="1">
      <c r="A245" s="9" t="s">
        <v>483</v>
      </c>
      <c r="B245" s="7">
        <v>45090</v>
      </c>
      <c r="C245" s="7">
        <v>45093</v>
      </c>
      <c r="D245" s="7">
        <v>45291</v>
      </c>
      <c r="E245" s="7"/>
      <c r="F245" s="6" t="s">
        <v>1002</v>
      </c>
      <c r="G245" s="8">
        <v>38500000</v>
      </c>
      <c r="H245" s="6" t="s">
        <v>36</v>
      </c>
      <c r="I245" s="6" t="str">
        <f>VLOOKUP(A245,'LINK SECOP'!$A$1:$B$436,2,FALSE)</f>
        <v>https://community.secop.gov.co/Public/Tendering/OpportunityDetail/Index?noticeUID=CO1.NTC.4552061&amp;isFromPublicArea=True&amp;isModal=true&amp;asPopupView=true</v>
      </c>
      <c r="J245" s="10" t="s">
        <v>37</v>
      </c>
    </row>
    <row r="246" spans="1:10" ht="13.5" customHeight="1">
      <c r="A246" s="9" t="s">
        <v>822</v>
      </c>
      <c r="B246" s="7">
        <v>45091</v>
      </c>
      <c r="C246" s="7">
        <v>45097</v>
      </c>
      <c r="D246" s="7">
        <v>45291</v>
      </c>
      <c r="E246" s="7"/>
      <c r="F246" s="6" t="s">
        <v>1009</v>
      </c>
      <c r="G246" s="8">
        <v>60728000</v>
      </c>
      <c r="H246" s="6" t="s">
        <v>824</v>
      </c>
      <c r="I246" s="6" t="str">
        <f>VLOOKUP(A246,'LINK SECOP'!$A$1:$B$436,2,FALSE)</f>
        <v>https://community.secop.gov.co/Public/Tendering/OpportunityDetail/Index?noticeUID=CO1.NTC.4552087&amp;isFromPublicArea=True&amp;isModal=true&amp;asPopupView=true</v>
      </c>
      <c r="J246" s="10" t="s">
        <v>823</v>
      </c>
    </row>
    <row r="247" spans="1:10" ht="13.5" customHeight="1">
      <c r="A247" s="9" t="s">
        <v>545</v>
      </c>
      <c r="B247" s="7">
        <v>45091</v>
      </c>
      <c r="C247" s="7">
        <v>45100</v>
      </c>
      <c r="D247" s="7">
        <v>45291</v>
      </c>
      <c r="E247" s="7"/>
      <c r="F247" s="6" t="s">
        <v>21</v>
      </c>
      <c r="G247" s="8">
        <v>87500000</v>
      </c>
      <c r="H247" s="6" t="s">
        <v>22</v>
      </c>
      <c r="I247" s="6" t="str">
        <f>VLOOKUP(A247,'LINK SECOP'!$A$1:$B$436,2,FALSE)</f>
        <v>https://community.secop.gov.co/Public/Tendering/OpportunityDetail/Index?noticeUID=CO1.NTC.4552295&amp;isFromPublicArea=True&amp;isModal=true&amp;asPopupView=true</v>
      </c>
      <c r="J247" s="10" t="s">
        <v>23</v>
      </c>
    </row>
    <row r="248" spans="1:10" ht="13.5" customHeight="1">
      <c r="A248" s="9" t="s">
        <v>465</v>
      </c>
      <c r="B248" s="7">
        <v>45092</v>
      </c>
      <c r="C248" s="7">
        <v>45097</v>
      </c>
      <c r="D248" s="7">
        <v>45291</v>
      </c>
      <c r="E248" s="7"/>
      <c r="F248" s="6" t="s">
        <v>1137</v>
      </c>
      <c r="G248" s="8">
        <v>84322000</v>
      </c>
      <c r="H248" s="6" t="s">
        <v>467</v>
      </c>
      <c r="I248" s="6" t="str">
        <f>VLOOKUP(A248,'LINK SECOP'!$A$1:$B$436,2,FALSE)</f>
        <v>https://community.secop.gov.co/Public/Tendering/OpportunityDetail/Index?noticeUID=CO1.NTC.4553372&amp;isFromPublicArea=True&amp;isModal=true&amp;asPopupView=true</v>
      </c>
      <c r="J248" s="10" t="s">
        <v>466</v>
      </c>
    </row>
    <row r="249" spans="1:10" ht="13.5" customHeight="1">
      <c r="A249" s="9" t="s">
        <v>366</v>
      </c>
      <c r="B249" s="7">
        <v>45090</v>
      </c>
      <c r="C249" s="7">
        <v>45097</v>
      </c>
      <c r="D249" s="7">
        <v>45291</v>
      </c>
      <c r="E249" s="7"/>
      <c r="F249" s="6" t="s">
        <v>1012</v>
      </c>
      <c r="G249" s="8">
        <v>13862142</v>
      </c>
      <c r="H249" s="6" t="s">
        <v>367</v>
      </c>
      <c r="I249" s="6" t="str">
        <f>VLOOKUP(A249,'LINK SECOP'!$A$1:$B$436,2,FALSE)</f>
        <v>https://community.secop.gov.co/Public/Tendering/OpportunityDetail/Index?noticeUID=CO1.NTC.4552436&amp;isFromPublicArea=True&amp;isModal=true&amp;asPopupView=true</v>
      </c>
      <c r="J249" s="10" t="s">
        <v>368</v>
      </c>
    </row>
    <row r="250" spans="1:10" ht="13.5" customHeight="1">
      <c r="A250" s="9" t="s">
        <v>975</v>
      </c>
      <c r="B250" s="7">
        <v>45090</v>
      </c>
      <c r="C250" s="7">
        <v>45093</v>
      </c>
      <c r="D250" s="7">
        <v>45291</v>
      </c>
      <c r="E250" s="7"/>
      <c r="F250" s="6" t="s">
        <v>1138</v>
      </c>
      <c r="G250" s="8">
        <v>28000000</v>
      </c>
      <c r="H250" s="6" t="s">
        <v>977</v>
      </c>
      <c r="I250" s="6" t="str">
        <f>VLOOKUP(A250,'LINK SECOP'!$A$1:$B$436,2,FALSE)</f>
        <v>https://community.secop.gov.co/Public/Tendering/OpportunityDetail/Index?noticeUID=CO1.NTC.4552302&amp;isFromPublicArea=True&amp;isModal=true&amp;asPopupView=true</v>
      </c>
      <c r="J250" s="10" t="s">
        <v>976</v>
      </c>
    </row>
    <row r="251" spans="1:10" ht="13.5" customHeight="1">
      <c r="A251" s="9" t="s">
        <v>270</v>
      </c>
      <c r="B251" s="7">
        <v>45091</v>
      </c>
      <c r="C251" s="7">
        <v>45097</v>
      </c>
      <c r="D251" s="7">
        <v>45163</v>
      </c>
      <c r="E251" s="7" t="str">
        <f>VLOOKUP(A251,ADICIONES!$A$1:$C$197,2,FALSE)</f>
        <v>15/10/2023</v>
      </c>
      <c r="F251" s="6" t="s">
        <v>229</v>
      </c>
      <c r="G251" s="8">
        <v>28221000</v>
      </c>
      <c r="H251" s="6" t="s">
        <v>229</v>
      </c>
      <c r="I251" s="6" t="str">
        <f>VLOOKUP(A251,'LINK SECOP'!$A$1:$B$436,2,FALSE)</f>
        <v>https://community.secop.gov.co/Public/Tendering/OpportunityDetail/Index?noticeUID=CO1.NTC.4555693&amp;isFromPublicArea=True&amp;isModal=true&amp;asPopupView=true</v>
      </c>
      <c r="J251" s="10" t="s">
        <v>271</v>
      </c>
    </row>
    <row r="252" spans="1:10" ht="13.5" customHeight="1">
      <c r="A252" s="9" t="s">
        <v>474</v>
      </c>
      <c r="B252" s="7">
        <v>45093</v>
      </c>
      <c r="C252" s="7">
        <v>45098</v>
      </c>
      <c r="D252" s="7">
        <v>45163</v>
      </c>
      <c r="E252" s="7" t="str">
        <f>VLOOKUP(A252,ADICIONES!$A$1:$C$197,2,FALSE)</f>
        <v>15/10/2023</v>
      </c>
      <c r="F252" s="6" t="s">
        <v>476</v>
      </c>
      <c r="G252" s="8">
        <v>15843000</v>
      </c>
      <c r="H252" s="6" t="s">
        <v>476</v>
      </c>
      <c r="I252" s="6" t="str">
        <f>VLOOKUP(A252,'LINK SECOP'!$A$1:$B$436,2,FALSE)</f>
        <v>https://community.secop.gov.co/Public/Tendering/OpportunityDetail/Index?noticeUID=CO1.NTC.4578902&amp;isFromPublicArea=True&amp;isModal=true&amp;asPopupView=true</v>
      </c>
      <c r="J252" s="10" t="s">
        <v>475</v>
      </c>
    </row>
    <row r="253" spans="1:10" ht="13.5" customHeight="1">
      <c r="A253" s="9" t="s">
        <v>876</v>
      </c>
      <c r="B253" s="7">
        <v>45093</v>
      </c>
      <c r="C253" s="7">
        <v>45099</v>
      </c>
      <c r="D253" s="7">
        <v>45163</v>
      </c>
      <c r="E253" s="7" t="str">
        <f>VLOOKUP(A253,ADICIONES!$A$1:$C$197,2,FALSE)</f>
        <v>15/10/2023</v>
      </c>
      <c r="F253" s="6" t="s">
        <v>878</v>
      </c>
      <c r="G253" s="8">
        <v>12378000</v>
      </c>
      <c r="H253" s="6" t="s">
        <v>879</v>
      </c>
      <c r="I253" s="6" t="str">
        <f>VLOOKUP(A253,'LINK SECOP'!$A$1:$B$436,2,FALSE)</f>
        <v>https://community.secop.gov.co/Public/Tendering/OpportunityDetail/Index?noticeUID=CO1.NTC.4578817&amp;isFromPublicArea=True&amp;isModal=true&amp;asPopupView=true</v>
      </c>
      <c r="J253" s="10" t="s">
        <v>877</v>
      </c>
    </row>
    <row r="254" spans="1:10" ht="13.5" customHeight="1">
      <c r="A254" s="9" t="s">
        <v>639</v>
      </c>
      <c r="B254" s="7">
        <v>45104</v>
      </c>
      <c r="C254" s="7">
        <v>45106</v>
      </c>
      <c r="D254" s="7">
        <v>45163</v>
      </c>
      <c r="E254" s="7" t="str">
        <f>VLOOKUP(A254,ADICIONES!$A$1:$C$197,2,FALSE)</f>
        <v>15/10/2023</v>
      </c>
      <c r="F254" s="6" t="s">
        <v>1139</v>
      </c>
      <c r="G254" s="8">
        <v>12378000</v>
      </c>
      <c r="H254" s="6" t="s">
        <v>641</v>
      </c>
      <c r="I254" s="6" t="str">
        <f>VLOOKUP(A254,'LINK SECOP'!$A$1:$B$436,2,FALSE)</f>
        <v>https://community.secop.gov.co/Public/Tendering/OpportunityDetail/Index?noticeUID=CO1.NTC.4579117&amp;isFromPublicArea=True&amp;isModal=true&amp;asPopupView=true</v>
      </c>
      <c r="J254" s="10" t="s">
        <v>640</v>
      </c>
    </row>
    <row r="255" spans="1:10" ht="13.5" customHeight="1">
      <c r="A255" s="9" t="s">
        <v>468</v>
      </c>
      <c r="B255" s="7">
        <v>45093</v>
      </c>
      <c r="C255" s="7">
        <v>45098</v>
      </c>
      <c r="D255" s="7">
        <v>45163</v>
      </c>
      <c r="E255" s="7" t="str">
        <f>VLOOKUP(A255,ADICIONES!$A$1:$C$197,2,FALSE)</f>
        <v>15/10/2023</v>
      </c>
      <c r="F255" s="6" t="s">
        <v>160</v>
      </c>
      <c r="G255" s="8">
        <v>15843000</v>
      </c>
      <c r="H255" s="6" t="s">
        <v>160</v>
      </c>
      <c r="I255" s="6" t="str">
        <f>VLOOKUP(A255,'LINK SECOP'!$A$1:$B$436,2,FALSE)</f>
        <v>https://community.secop.gov.co/Public/Tendering/OpportunityDetail/Index?noticeUID=CO1.NTC.4580927&amp;isFromPublicArea=True&amp;isModal=true&amp;asPopupView=true</v>
      </c>
      <c r="J255" s="10" t="s">
        <v>469</v>
      </c>
    </row>
    <row r="256" spans="1:10" ht="13.5" customHeight="1">
      <c r="A256" s="9" t="s">
        <v>151</v>
      </c>
      <c r="B256" s="7">
        <v>45093</v>
      </c>
      <c r="C256" s="7">
        <v>45099</v>
      </c>
      <c r="D256" s="7">
        <v>45163</v>
      </c>
      <c r="E256" s="7" t="str">
        <f>VLOOKUP(A256,ADICIONES!$A$1:$C$197,2,FALSE)</f>
        <v>15/10/2023</v>
      </c>
      <c r="F256" s="6" t="s">
        <v>153</v>
      </c>
      <c r="G256" s="8">
        <v>28221000</v>
      </c>
      <c r="H256" s="6" t="s">
        <v>153</v>
      </c>
      <c r="I256" s="6" t="str">
        <f>VLOOKUP(A256,'LINK SECOP'!$A$1:$B$436,2,FALSE)</f>
        <v>https://community.secop.gov.co/Public/Tendering/OpportunityDetail/Index?noticeUID=CO1.NTC.4581182&amp;isFromPublicArea=True&amp;isModal=true&amp;asPopupView=true</v>
      </c>
      <c r="J256" s="10" t="s">
        <v>152</v>
      </c>
    </row>
    <row r="257" spans="1:10" ht="13.5" customHeight="1">
      <c r="A257" s="9" t="s">
        <v>686</v>
      </c>
      <c r="B257" s="7">
        <v>45093</v>
      </c>
      <c r="C257" s="7">
        <v>45099</v>
      </c>
      <c r="D257" s="7">
        <v>45163</v>
      </c>
      <c r="E257" s="7" t="str">
        <f>VLOOKUP(A257,ADICIONES!$A$1:$C$197,2,FALSE)</f>
        <v>15/10/2023</v>
      </c>
      <c r="F257" s="6" t="s">
        <v>1140</v>
      </c>
      <c r="G257" s="8">
        <v>15843000</v>
      </c>
      <c r="H257" s="6" t="s">
        <v>687</v>
      </c>
      <c r="I257" s="6" t="str">
        <f>VLOOKUP(A257,'LINK SECOP'!$A$1:$B$436,2,FALSE)</f>
        <v>https://community.secop.gov.co/Public/Tendering/OpportunityDetail/Index?noticeUID=CO1.NTC.4581592&amp;isFromPublicArea=True&amp;isModal=true&amp;asPopupView=true</v>
      </c>
      <c r="J257" s="10" t="s">
        <v>688</v>
      </c>
    </row>
    <row r="258" spans="1:10" ht="13.5" customHeight="1">
      <c r="A258" s="9" t="s">
        <v>460</v>
      </c>
      <c r="B258" s="7">
        <v>45093</v>
      </c>
      <c r="C258" s="7">
        <v>45098</v>
      </c>
      <c r="D258" s="7">
        <v>45163</v>
      </c>
      <c r="E258" s="7" t="str">
        <f>VLOOKUP(A258,ADICIONES!$A$1:$C$197,2,FALSE)</f>
        <v>15/10/2023</v>
      </c>
      <c r="F258" s="6" t="s">
        <v>1141</v>
      </c>
      <c r="G258" s="8">
        <v>24756000</v>
      </c>
      <c r="H258" s="6" t="s">
        <v>461</v>
      </c>
      <c r="I258" s="6" t="str">
        <f>VLOOKUP(A258,'LINK SECOP'!$A$1:$B$436,2,FALSE)</f>
        <v>https://community.secop.gov.co/Public/Tendering/OpportunityDetail/Index?noticeUID=CO1.NTC.4579619&amp;isFromPublicArea=True&amp;isModal=true&amp;asPopupView=true</v>
      </c>
      <c r="J258" s="10" t="s">
        <v>462</v>
      </c>
    </row>
    <row r="259" spans="1:10" ht="13.5" customHeight="1">
      <c r="A259" s="9" t="s">
        <v>140</v>
      </c>
      <c r="B259" s="7">
        <v>45093</v>
      </c>
      <c r="C259" s="7">
        <v>45098</v>
      </c>
      <c r="D259" s="7">
        <v>45163</v>
      </c>
      <c r="E259" s="7" t="str">
        <f>VLOOKUP(A259,ADICIONES!$A$1:$C$197,2,FALSE)</f>
        <v>15/10/2023</v>
      </c>
      <c r="F259" s="6" t="s">
        <v>1142</v>
      </c>
      <c r="G259" s="8">
        <v>22776000</v>
      </c>
      <c r="H259" s="6" t="s">
        <v>141</v>
      </c>
      <c r="I259" s="6" t="str">
        <f>VLOOKUP(A259,'LINK SECOP'!$A$1:$B$436,2,FALSE)</f>
        <v>https://community.secop.gov.co/Public/Tendering/OpportunityDetail/Index?noticeUID=CO1.NTC.4579374&amp;isFromPublicArea=True&amp;isModal=true&amp;asPopupView=true</v>
      </c>
      <c r="J259" s="10" t="s">
        <v>142</v>
      </c>
    </row>
    <row r="260" spans="1:10" ht="13.5" customHeight="1">
      <c r="A260" s="9" t="s">
        <v>596</v>
      </c>
      <c r="B260" s="7">
        <v>45100</v>
      </c>
      <c r="C260" s="7">
        <v>45106</v>
      </c>
      <c r="D260" s="7">
        <v>45163</v>
      </c>
      <c r="E260" s="7"/>
      <c r="F260" s="6" t="s">
        <v>597</v>
      </c>
      <c r="G260" s="8">
        <v>24756000</v>
      </c>
      <c r="H260" s="6" t="s">
        <v>597</v>
      </c>
      <c r="I260" s="6" t="str">
        <f>VLOOKUP(A260,'LINK SECOP'!$A$1:$B$436,2,FALSE)</f>
        <v>https://community.secop.gov.co/Public/Tendering/OpportunityDetail/Index?noticeUID=CO1.NTC.4579693&amp;isFromPublicArea=True&amp;isModal=true&amp;asPopupView=true</v>
      </c>
      <c r="J260" s="10" t="s">
        <v>598</v>
      </c>
    </row>
    <row r="261" spans="1:10" ht="13.5" customHeight="1">
      <c r="A261" s="9" t="s">
        <v>939</v>
      </c>
      <c r="B261" s="7">
        <v>45097</v>
      </c>
      <c r="C261" s="7">
        <v>45100</v>
      </c>
      <c r="D261" s="7">
        <v>45291</v>
      </c>
      <c r="E261" s="7"/>
      <c r="F261" s="6" t="s">
        <v>1143</v>
      </c>
      <c r="G261" s="8">
        <v>36965698</v>
      </c>
      <c r="H261" s="6" t="s">
        <v>940</v>
      </c>
      <c r="I261" s="6" t="str">
        <f>VLOOKUP(A261,'LINK SECOP'!$A$1:$B$436,2,FALSE)</f>
        <v>https://community.secop.gov.co/Public/Tendering/OpportunityDetail/Index?noticeUID=CO1.NTC.4580071&amp;isFromPublicArea=True&amp;isModal=true&amp;asPopupView=true</v>
      </c>
      <c r="J261" s="10" t="s">
        <v>87</v>
      </c>
    </row>
    <row r="262" spans="1:10" ht="13.5" customHeight="1">
      <c r="A262" s="9" t="s">
        <v>315</v>
      </c>
      <c r="B262" s="7">
        <v>45093</v>
      </c>
      <c r="C262" s="7">
        <v>45099</v>
      </c>
      <c r="D262" s="7">
        <v>45163</v>
      </c>
      <c r="E262" s="7" t="str">
        <f>VLOOKUP(A262,ADICIONES!$A$1:$C$197,2,FALSE)</f>
        <v>15/10/2023</v>
      </c>
      <c r="F262" s="6" t="s">
        <v>1144</v>
      </c>
      <c r="G262" s="8">
        <v>11142000</v>
      </c>
      <c r="H262" s="6" t="s">
        <v>316</v>
      </c>
      <c r="I262" s="6" t="str">
        <f>VLOOKUP(A262,'LINK SECOP'!$A$1:$B$436,2,FALSE)</f>
        <v>https://community.secop.gov.co/Public/Tendering/OpportunityDetail/Index?noticeUID=CO1.NTC.4578267&amp;isFromPublicArea=True&amp;isModal=true&amp;asPopupView=true</v>
      </c>
      <c r="J262" s="10" t="s">
        <v>204</v>
      </c>
    </row>
    <row r="263" spans="1:10" ht="13.5" customHeight="1">
      <c r="A263" s="9" t="s">
        <v>792</v>
      </c>
      <c r="B263" s="7">
        <v>45093</v>
      </c>
      <c r="C263" s="7">
        <v>45105</v>
      </c>
      <c r="D263" s="7">
        <v>45163</v>
      </c>
      <c r="E263" s="7" t="str">
        <f>VLOOKUP(A263,ADICIONES!$A$1:$C$197,2,FALSE)</f>
        <v>15/10/2023</v>
      </c>
      <c r="F263" s="6" t="s">
        <v>1145</v>
      </c>
      <c r="G263" s="8">
        <v>31191000</v>
      </c>
      <c r="H263" s="6" t="s">
        <v>793</v>
      </c>
      <c r="I263" s="6" t="str">
        <f>VLOOKUP(A263,'LINK SECOP'!$A$1:$B$436,2,FALSE)</f>
        <v>https://community.secop.gov.co/Public/Tendering/OpportunityDetail/Index?noticeUID=CO1.NTC.4578294&amp;isFromPublicArea=True&amp;isModal=true&amp;asPopupView=true</v>
      </c>
      <c r="J263" s="10" t="s">
        <v>794</v>
      </c>
    </row>
    <row r="264" spans="1:10" ht="13.5" customHeight="1">
      <c r="A264" s="9" t="s">
        <v>172</v>
      </c>
      <c r="B264" s="7">
        <v>45093</v>
      </c>
      <c r="C264" s="7">
        <v>45100</v>
      </c>
      <c r="D264" s="7">
        <v>45163</v>
      </c>
      <c r="E264" s="7" t="str">
        <f>VLOOKUP(A264,ADICIONES!$A$1:$C$197,2,FALSE)</f>
        <v>15/10/2023</v>
      </c>
      <c r="F264" s="6" t="s">
        <v>1146</v>
      </c>
      <c r="G264" s="8">
        <v>23517500</v>
      </c>
      <c r="H264" s="6" t="s">
        <v>173</v>
      </c>
      <c r="I264" s="6" t="str">
        <f>VLOOKUP(A264,'LINK SECOP'!$A$1:$B$436,2,FALSE)</f>
        <v>https://community.secop.gov.co/Public/Tendering/OpportunityDetail/Index?noticeUID=CO1.NTC.4578937&amp;isFromPublicArea=True&amp;isModal=true&amp;asPopupView=true</v>
      </c>
      <c r="J264" s="10" t="s">
        <v>174</v>
      </c>
    </row>
    <row r="265" spans="1:10" ht="13.5" customHeight="1">
      <c r="A265" s="9" t="s">
        <v>931</v>
      </c>
      <c r="B265" s="7">
        <v>45093</v>
      </c>
      <c r="C265" s="7">
        <v>45098</v>
      </c>
      <c r="D265" s="7">
        <v>45163</v>
      </c>
      <c r="E265" s="7" t="str">
        <f>VLOOKUP(A265,ADICIONES!$A$1:$C$197,2,FALSE)</f>
        <v>15/10/2023</v>
      </c>
      <c r="F265" s="6" t="s">
        <v>1147</v>
      </c>
      <c r="G265" s="8">
        <v>24756000</v>
      </c>
      <c r="H265" s="6" t="s">
        <v>933</v>
      </c>
      <c r="I265" s="6" t="str">
        <f>VLOOKUP(A265,'LINK SECOP'!$A$1:$B$436,2,FALSE)</f>
        <v>https://community.secop.gov.co/Public/Tendering/OpportunityDetail/Index?noticeUID=CO1.NTC.4579104&amp;isFromPublicArea=True&amp;isModal=true&amp;asPopupView=true</v>
      </c>
      <c r="J265" s="10" t="s">
        <v>932</v>
      </c>
    </row>
    <row r="266" spans="1:10" ht="13.5" customHeight="1">
      <c r="A266" s="9" t="s">
        <v>558</v>
      </c>
      <c r="B266" s="7">
        <v>45093</v>
      </c>
      <c r="C266" s="7">
        <v>45100</v>
      </c>
      <c r="D266" s="7">
        <v>45163</v>
      </c>
      <c r="E266" s="7" t="str">
        <f>VLOOKUP(A266,ADICIONES!$A$1:$C$197,2,FALSE)</f>
        <v>15/10/2023</v>
      </c>
      <c r="F266" s="6" t="s">
        <v>501</v>
      </c>
      <c r="G266" s="8">
        <v>22776000</v>
      </c>
      <c r="H266" s="6" t="s">
        <v>501</v>
      </c>
      <c r="I266" s="6" t="str">
        <f>VLOOKUP(A266,'LINK SECOP'!$A$1:$B$436,2,FALSE)</f>
        <v>https://community.secop.gov.co/Public/Tendering/OpportunityDetail/Index?noticeUID=CO1.NTC.4578880&amp;isFromPublicArea=True&amp;isModal=true&amp;asPopupView=true</v>
      </c>
      <c r="J266" s="10" t="s">
        <v>559</v>
      </c>
    </row>
    <row r="267" spans="1:10" ht="13.5" customHeight="1">
      <c r="A267" s="9" t="s">
        <v>335</v>
      </c>
      <c r="B267" s="7">
        <v>45093</v>
      </c>
      <c r="C267" s="7">
        <v>45098</v>
      </c>
      <c r="D267" s="7">
        <v>45163</v>
      </c>
      <c r="E267" s="7" t="str">
        <f>VLOOKUP(A267,ADICIONES!$A$1:$C$197,2,FALSE)</f>
        <v>15/10/2023</v>
      </c>
      <c r="F267" s="6" t="s">
        <v>1148</v>
      </c>
      <c r="G267" s="8">
        <v>24756000</v>
      </c>
      <c r="H267" s="6" t="s">
        <v>337</v>
      </c>
      <c r="I267" s="6" t="str">
        <f>VLOOKUP(A267,'LINK SECOP'!$A$1:$B$436,2,FALSE)</f>
        <v>https://community.secop.gov.co/Public/Tendering/OpportunityDetail/Index?noticeUID=CO1.NTC.4579653&amp;isFromPublicArea=True&amp;isModal=true&amp;asPopupView=true</v>
      </c>
      <c r="J267" s="10" t="s">
        <v>336</v>
      </c>
    </row>
    <row r="268" spans="1:10" ht="13.5" customHeight="1">
      <c r="A268" s="9" t="s">
        <v>668</v>
      </c>
      <c r="B268" s="7">
        <v>45093</v>
      </c>
      <c r="C268" s="7">
        <v>45098</v>
      </c>
      <c r="D268" s="7">
        <v>45163</v>
      </c>
      <c r="E268" s="7" t="str">
        <f>VLOOKUP(A268,ADICIONES!$A$1:$C$197,2,FALSE)</f>
        <v>15/10/2023</v>
      </c>
      <c r="F268" s="6" t="s">
        <v>1149</v>
      </c>
      <c r="G268" s="8">
        <v>24756000</v>
      </c>
      <c r="H268" s="6" t="s">
        <v>669</v>
      </c>
      <c r="I268" s="6" t="str">
        <f>VLOOKUP(A268,'LINK SECOP'!$A$1:$B$436,2,FALSE)</f>
        <v>https://community.secop.gov.co/Public/Tendering/OpportunityDetail/Index?noticeUID=CO1.NTC.4579726&amp;isFromPublicArea=True&amp;isModal=true&amp;asPopupView=true</v>
      </c>
      <c r="J268" s="10" t="s">
        <v>336</v>
      </c>
    </row>
    <row r="269" spans="1:10" ht="13.5" customHeight="1">
      <c r="A269" s="9" t="s">
        <v>514</v>
      </c>
      <c r="B269" s="7">
        <v>45093</v>
      </c>
      <c r="C269" s="7">
        <v>45098</v>
      </c>
      <c r="D269" s="7">
        <v>45163</v>
      </c>
      <c r="E269" s="7" t="str">
        <f>VLOOKUP(A269,ADICIONES!$A$1:$C$197,2,FALSE)</f>
        <v>15/10/2023</v>
      </c>
      <c r="F269" s="6" t="s">
        <v>515</v>
      </c>
      <c r="G269" s="8">
        <v>24756000</v>
      </c>
      <c r="H269" s="6" t="s">
        <v>516</v>
      </c>
      <c r="I269" s="6" t="str">
        <f>VLOOKUP(A269,'LINK SECOP'!$A$1:$B$436,2,FALSE)</f>
        <v>https://community.secop.gov.co/Public/Tendering/OpportunityDetail/Index?noticeUID=CO1.NTC.4580100&amp;isFromPublicArea=True&amp;isModal=true&amp;asPopupView=true</v>
      </c>
      <c r="J269" s="10" t="s">
        <v>517</v>
      </c>
    </row>
    <row r="270" spans="1:10" ht="13.5" customHeight="1">
      <c r="A270" s="9" t="s">
        <v>542</v>
      </c>
      <c r="B270" s="7">
        <v>45093</v>
      </c>
      <c r="C270" s="7">
        <v>45099</v>
      </c>
      <c r="D270" s="7">
        <v>45163</v>
      </c>
      <c r="E270" s="7" t="str">
        <f>VLOOKUP(A270,ADICIONES!$A$1:$C$197,2,FALSE)</f>
        <v>15/10/2023</v>
      </c>
      <c r="F270" s="6" t="s">
        <v>1150</v>
      </c>
      <c r="G270" s="8">
        <v>14358000</v>
      </c>
      <c r="H270" s="6" t="s">
        <v>543</v>
      </c>
      <c r="I270" s="6" t="str">
        <f>VLOOKUP(A270,'LINK SECOP'!$A$1:$B$436,2,FALSE)</f>
        <v>https://community.secop.gov.co/Public/Tendering/OpportunityDetail/Index?noticeUID=CO1.NTC.4578645&amp;isFromPublicArea=True&amp;isModal=true&amp;asPopupView=true</v>
      </c>
      <c r="J270" s="10" t="s">
        <v>544</v>
      </c>
    </row>
    <row r="271" spans="1:10" ht="13.5" customHeight="1">
      <c r="A271" s="9" t="s">
        <v>809</v>
      </c>
      <c r="B271" s="7">
        <v>45097</v>
      </c>
      <c r="C271" s="7">
        <v>45103</v>
      </c>
      <c r="D271" s="7">
        <v>45291</v>
      </c>
      <c r="E271" s="7"/>
      <c r="F271" s="6" t="s">
        <v>1014</v>
      </c>
      <c r="G271" s="8">
        <v>26400000</v>
      </c>
      <c r="H271" s="6" t="s">
        <v>811</v>
      </c>
      <c r="I271" s="6" t="str">
        <f>VLOOKUP(A271,'LINK SECOP'!$A$1:$B$436,2,FALSE)</f>
        <v>https://community.secop.gov.co/Public/Tendering/OpportunityDetail/Index?noticeUID=CO1.NTC.4582784&amp;isFromPublicArea=True&amp;isModal=true&amp;asPopupView=true</v>
      </c>
      <c r="J271" s="10" t="s">
        <v>810</v>
      </c>
    </row>
    <row r="272" spans="1:10" ht="13.5" customHeight="1">
      <c r="A272" s="9" t="s">
        <v>247</v>
      </c>
      <c r="B272" s="7">
        <v>45093</v>
      </c>
      <c r="C272" s="7">
        <v>45099</v>
      </c>
      <c r="D272" s="7">
        <v>45291</v>
      </c>
      <c r="E272" s="7"/>
      <c r="F272" s="6" t="s">
        <v>996</v>
      </c>
      <c r="G272" s="8">
        <v>66500000</v>
      </c>
      <c r="H272" s="6" t="s">
        <v>248</v>
      </c>
      <c r="I272" s="6" t="str">
        <f>VLOOKUP(A272,'LINK SECOP'!$A$1:$B$436,2,FALSE)</f>
        <v>https://community.secop.gov.co/Public/Tendering/OpportunityDetail/Index?noticeUID=CO1.NTC.4583310&amp;isFromPublicArea=True&amp;isModal=true&amp;asPopupView=true</v>
      </c>
      <c r="J272" s="10" t="s">
        <v>249</v>
      </c>
    </row>
    <row r="273" spans="1:10" ht="13.5" customHeight="1">
      <c r="A273" s="9" t="s">
        <v>924</v>
      </c>
      <c r="B273" s="7">
        <v>45093</v>
      </c>
      <c r="C273" s="7">
        <v>45099</v>
      </c>
      <c r="D273" s="7">
        <v>45291</v>
      </c>
      <c r="E273" s="7"/>
      <c r="F273" s="6" t="s">
        <v>1151</v>
      </c>
      <c r="G273" s="8">
        <v>84322000</v>
      </c>
      <c r="H273" s="6" t="s">
        <v>925</v>
      </c>
      <c r="I273" s="6" t="str">
        <f>VLOOKUP(A273,'LINK SECOP'!$A$1:$B$436,2,FALSE)</f>
        <v>https://community.secop.gov.co/Public/Tendering/OpportunityDetail/Index?noticeUID=CO1.NTC.4582891&amp;isFromPublicArea=True&amp;isModal=true&amp;asPopupView=true</v>
      </c>
      <c r="J273" s="10" t="s">
        <v>926</v>
      </c>
    </row>
    <row r="274" spans="1:10" ht="13.5" customHeight="1">
      <c r="A274" s="9" t="s">
        <v>770</v>
      </c>
      <c r="B274" s="7">
        <v>45097</v>
      </c>
      <c r="C274" s="7">
        <v>45100</v>
      </c>
      <c r="D274" s="7">
        <v>45291</v>
      </c>
      <c r="E274" s="7"/>
      <c r="F274" s="6" t="s">
        <v>772</v>
      </c>
      <c r="G274" s="8">
        <v>84322000</v>
      </c>
      <c r="H274" s="6" t="s">
        <v>772</v>
      </c>
      <c r="I274" s="6" t="str">
        <f>VLOOKUP(A274,'LINK SECOP'!$A$1:$B$436,2,FALSE)</f>
        <v>https://community.secop.gov.co/Public/Tendering/OpportunityDetail/Index?noticeUID=CO1.NTC.4584816&amp;isFromPublicArea=True&amp;isModal=true&amp;asPopupView=true</v>
      </c>
      <c r="J274" s="10" t="s">
        <v>771</v>
      </c>
    </row>
    <row r="275" spans="1:10" ht="13.5" customHeight="1">
      <c r="A275" s="9" t="s">
        <v>760</v>
      </c>
      <c r="B275" s="7">
        <v>45093</v>
      </c>
      <c r="C275" s="7">
        <v>45099</v>
      </c>
      <c r="D275" s="7">
        <v>45163</v>
      </c>
      <c r="E275" s="7" t="str">
        <f>VLOOKUP(A275,ADICIONES!$A$1:$C$197,2,FALSE)</f>
        <v>15/10/2023</v>
      </c>
      <c r="F275" s="6" t="s">
        <v>1152</v>
      </c>
      <c r="G275" s="8">
        <v>28221000</v>
      </c>
      <c r="H275" s="6" t="s">
        <v>554</v>
      </c>
      <c r="I275" s="6" t="str">
        <f>VLOOKUP(A275,'LINK SECOP'!$A$1:$B$436,2,FALSE)</f>
        <v>https://community.secop.gov.co/Public/Tendering/OpportunityDetail/Index?noticeUID=CO1.NTC.4584606&amp;isFromPublicArea=True&amp;isModal=true&amp;asPopupView=true</v>
      </c>
      <c r="J275" s="10" t="s">
        <v>761</v>
      </c>
    </row>
    <row r="276" spans="1:10" ht="13.5" customHeight="1">
      <c r="A276" s="9" t="s">
        <v>902</v>
      </c>
      <c r="B276" s="7">
        <v>45093</v>
      </c>
      <c r="C276" s="7">
        <v>45099</v>
      </c>
      <c r="D276" s="7">
        <v>45163</v>
      </c>
      <c r="E276" s="7" t="str">
        <f>VLOOKUP(A276,ADICIONES!$A$1:$C$197,2,FALSE)</f>
        <v>15/10/2023</v>
      </c>
      <c r="F276" s="6" t="s">
        <v>1153</v>
      </c>
      <c r="G276" s="8">
        <v>24756000</v>
      </c>
      <c r="H276" s="6" t="s">
        <v>903</v>
      </c>
      <c r="I276" s="6" t="str">
        <f>VLOOKUP(A276,'LINK SECOP'!$A$1:$B$436,2,FALSE)</f>
        <v>https://community.secop.gov.co/Public/Tendering/OpportunityDetail/Index?noticeUID=CO1.NTC.4583464&amp;isFromPublicArea=True&amp;isModal=true&amp;asPopupView=true</v>
      </c>
      <c r="J276" s="10" t="s">
        <v>549</v>
      </c>
    </row>
    <row r="277" spans="1:10" ht="13.5" customHeight="1">
      <c r="A277" s="9" t="s">
        <v>547</v>
      </c>
      <c r="B277" s="7">
        <v>45093</v>
      </c>
      <c r="C277" s="7">
        <v>45099</v>
      </c>
      <c r="D277" s="7">
        <v>45163</v>
      </c>
      <c r="E277" s="7" t="str">
        <f>VLOOKUP(A277,ADICIONES!$A$1:$C$197,2,FALSE)</f>
        <v>15/10/2023</v>
      </c>
      <c r="F277" s="6" t="s">
        <v>548</v>
      </c>
      <c r="G277" s="8">
        <v>24756000</v>
      </c>
      <c r="H277" s="6" t="s">
        <v>548</v>
      </c>
      <c r="I277" s="6" t="str">
        <f>VLOOKUP(A277,'LINK SECOP'!$A$1:$B$436,2,FALSE)</f>
        <v>https://community.secop.gov.co/Public/Tendering/OpportunityDetail/Index?noticeUID=CO1.NTC.4583364&amp;isFromPublicArea=True&amp;isModal=true&amp;asPopupView=true</v>
      </c>
      <c r="J277" s="10" t="s">
        <v>549</v>
      </c>
    </row>
    <row r="278" spans="1:10" ht="13.5" customHeight="1">
      <c r="A278" s="9" t="s">
        <v>846</v>
      </c>
      <c r="B278" s="7">
        <v>45093</v>
      </c>
      <c r="C278" s="7">
        <v>45099</v>
      </c>
      <c r="D278" s="7">
        <v>45163</v>
      </c>
      <c r="E278" s="7" t="str">
        <f>VLOOKUP(A278,ADICIONES!$A$1:$C$197,2,FALSE)</f>
        <v>15/10/2023</v>
      </c>
      <c r="F278" s="6" t="s">
        <v>1154</v>
      </c>
      <c r="G278" s="8">
        <v>15843000</v>
      </c>
      <c r="H278" s="6" t="s">
        <v>221</v>
      </c>
      <c r="I278" s="6" t="str">
        <f>VLOOKUP(A278,'LINK SECOP'!$A$1:$B$436,2,FALSE)</f>
        <v>https://community.secop.gov.co/Public/Tendering/OpportunityDetail/Index?noticeUID=CO1.NTC.4583602&amp;isFromPublicArea=True&amp;isModal=true&amp;asPopupView=true</v>
      </c>
      <c r="J278" s="10" t="s">
        <v>847</v>
      </c>
    </row>
    <row r="279" spans="1:10" ht="13.5" customHeight="1">
      <c r="A279" s="9" t="s">
        <v>789</v>
      </c>
      <c r="B279" s="7">
        <v>45093</v>
      </c>
      <c r="C279" s="7">
        <v>45099</v>
      </c>
      <c r="D279" s="7">
        <v>45163</v>
      </c>
      <c r="E279" s="7" t="str">
        <f>VLOOKUP(A279,ADICIONES!$A$1:$C$197,2,FALSE)</f>
        <v>15/10/2023</v>
      </c>
      <c r="F279" s="6" t="s">
        <v>791</v>
      </c>
      <c r="G279" s="8">
        <v>24756000</v>
      </c>
      <c r="H279" s="6" t="s">
        <v>791</v>
      </c>
      <c r="I279" s="6" t="str">
        <f>VLOOKUP(A279,'LINK SECOP'!$A$1:$B$436,2,FALSE)</f>
        <v>https://community.secop.gov.co/Public/Tendering/OpportunityDetail/Index?noticeUID=CO1.NTC.4583617&amp;isFromPublicArea=True&amp;isModal=true&amp;asPopupView=true</v>
      </c>
      <c r="J279" s="10" t="s">
        <v>790</v>
      </c>
    </row>
    <row r="280" spans="1:10" ht="13.5" customHeight="1">
      <c r="A280" s="9" t="s">
        <v>560</v>
      </c>
      <c r="B280" s="7">
        <v>45097</v>
      </c>
      <c r="C280" s="7">
        <v>45100</v>
      </c>
      <c r="D280" s="7">
        <v>45163</v>
      </c>
      <c r="E280" s="7" t="str">
        <f>VLOOKUP(A280,ADICIONES!$A$1:$C$197,2,FALSE)</f>
        <v>15/10/2023</v>
      </c>
      <c r="F280" s="6" t="s">
        <v>561</v>
      </c>
      <c r="G280" s="8">
        <v>17823000</v>
      </c>
      <c r="H280" s="6" t="s">
        <v>561</v>
      </c>
      <c r="I280" s="6" t="str">
        <f>VLOOKUP(A280,'LINK SECOP'!$A$1:$B$436,2,FALSE)</f>
        <v>https://community.secop.gov.co/Public/Tendering/OpportunityDetail/Index?noticeUID=CO1.NTC.4583390&amp;isFromPublicArea=True&amp;isModal=true&amp;asPopupView=true</v>
      </c>
      <c r="J280" s="10" t="s">
        <v>562</v>
      </c>
    </row>
    <row r="281" spans="1:10" ht="13.5" customHeight="1">
      <c r="A281" s="9" t="s">
        <v>446</v>
      </c>
      <c r="B281" s="7">
        <v>45093</v>
      </c>
      <c r="C281" s="7">
        <v>45099</v>
      </c>
      <c r="D281" s="7">
        <v>45163</v>
      </c>
      <c r="E281" s="7" t="str">
        <f>VLOOKUP(A281,ADICIONES!$A$1:$C$197,2,FALSE)</f>
        <v>15/10/2023</v>
      </c>
      <c r="F281" s="6" t="s">
        <v>1155</v>
      </c>
      <c r="G281" s="8">
        <v>28221000</v>
      </c>
      <c r="H281" s="6" t="s">
        <v>186</v>
      </c>
      <c r="I281" s="6" t="str">
        <f>VLOOKUP(A281,'LINK SECOP'!$A$1:$B$436,2,FALSE)</f>
        <v>https://community.secop.gov.co/Public/Tendering/OpportunityDetail/Index?noticeUID=CO1.NTC.4583386&amp;isFromPublicArea=True&amp;isModal=true&amp;asPopupView=true</v>
      </c>
      <c r="J281" s="10" t="s">
        <v>447</v>
      </c>
    </row>
    <row r="282" spans="1:10" ht="13.5" customHeight="1">
      <c r="A282" s="9" t="s">
        <v>922</v>
      </c>
      <c r="B282" s="7">
        <v>45097</v>
      </c>
      <c r="C282" s="7">
        <v>45105</v>
      </c>
      <c r="D282" s="7">
        <v>45163</v>
      </c>
      <c r="E282" s="7" t="str">
        <f>VLOOKUP(A282,ADICIONES!$A$1:$C$197,2,FALSE)</f>
        <v>15/10/2023</v>
      </c>
      <c r="F282" s="6" t="s">
        <v>1156</v>
      </c>
      <c r="G282" s="8">
        <v>11142000</v>
      </c>
      <c r="H282" s="6" t="s">
        <v>407</v>
      </c>
      <c r="I282" s="6" t="str">
        <f>VLOOKUP(A282,'LINK SECOP'!$A$1:$B$436,2,FALSE)</f>
        <v>https://community.secop.gov.co/Public/Tendering/OpportunityDetail/Index?noticeUID=CO1.NTC.4584515&amp;isFromPublicArea=True&amp;isModal=true&amp;asPopupView=true</v>
      </c>
      <c r="J282" s="10" t="s">
        <v>923</v>
      </c>
    </row>
    <row r="283" spans="1:10" ht="13.5" customHeight="1">
      <c r="A283" s="9" t="s">
        <v>853</v>
      </c>
      <c r="B283" s="7">
        <v>45093</v>
      </c>
      <c r="C283" s="7">
        <v>45099</v>
      </c>
      <c r="D283" s="7">
        <v>45163</v>
      </c>
      <c r="E283" s="7" t="str">
        <f>VLOOKUP(A283,ADICIONES!$A$1:$C$197,2,FALSE)</f>
        <v>15/10/2023</v>
      </c>
      <c r="F283" s="6" t="s">
        <v>1021</v>
      </c>
      <c r="G283" s="8">
        <v>32676000</v>
      </c>
      <c r="H283" s="6" t="s">
        <v>80</v>
      </c>
      <c r="I283" s="6" t="str">
        <f>VLOOKUP(A283,'LINK SECOP'!$A$1:$B$436,2,FALSE)</f>
        <v>https://community.secop.gov.co/Public/Tendering/OpportunityDetail/Index?noticeUID=CO1.NTC.4583561&amp;isFromPublicArea=True&amp;isModal=true&amp;asPopupView=true</v>
      </c>
      <c r="J283" s="10" t="s">
        <v>854</v>
      </c>
    </row>
    <row r="284" spans="1:10" ht="13.5" customHeight="1">
      <c r="A284" s="9" t="s">
        <v>327</v>
      </c>
      <c r="B284" s="7">
        <v>45107</v>
      </c>
      <c r="C284" s="7">
        <v>45113</v>
      </c>
      <c r="D284" s="7">
        <v>45163</v>
      </c>
      <c r="E284" s="7" t="str">
        <f>VLOOKUP(A284,ADICIONES!$A$1:$C$197,2,FALSE)</f>
        <v>15/10/2023</v>
      </c>
      <c r="F284" s="6" t="s">
        <v>1157</v>
      </c>
      <c r="G284" s="8">
        <v>20796000</v>
      </c>
      <c r="H284" s="6" t="s">
        <v>328</v>
      </c>
      <c r="I284" s="6" t="str">
        <f>VLOOKUP(A284,'LINK SECOP'!$A$1:$B$436,2,FALSE)</f>
        <v>https://community.secop.gov.co/Public/Tendering/OpportunityDetail/Index?noticeUID=CO1.NTC.4658809&amp;isFromPublicArea=True&amp;isModal=true&amp;asPopupView=true</v>
      </c>
      <c r="J284" s="10" t="s">
        <v>329</v>
      </c>
    </row>
    <row r="285" spans="1:10" ht="13.5" customHeight="1">
      <c r="A285" s="9" t="s">
        <v>782</v>
      </c>
      <c r="B285" s="7">
        <v>45106</v>
      </c>
      <c r="C285" s="7">
        <v>45107</v>
      </c>
      <c r="D285" s="7">
        <v>45163</v>
      </c>
      <c r="E285" s="7" t="str">
        <f>VLOOKUP(A285,ADICIONES!$A$1:$C$197,2,FALSE)</f>
        <v>15/10/2023</v>
      </c>
      <c r="F285" s="6" t="s">
        <v>1158</v>
      </c>
      <c r="G285" s="8">
        <v>11142000</v>
      </c>
      <c r="H285" s="6" t="s">
        <v>783</v>
      </c>
      <c r="I285" s="6" t="str">
        <f>VLOOKUP(A285,'LINK SECOP'!$A$1:$B$436,2,FALSE)</f>
        <v>https://community.secop.gov.co/Public/Tendering/OpportunityDetail/Index?noticeUID=CO1.NTC.4659699&amp;isFromPublicArea=True&amp;isModal=true&amp;asPopupView=true</v>
      </c>
      <c r="J285" s="10" t="s">
        <v>784</v>
      </c>
    </row>
    <row r="286" spans="1:10" ht="13.5" customHeight="1">
      <c r="A286" s="9" t="s">
        <v>550</v>
      </c>
      <c r="B286" s="7">
        <v>45107</v>
      </c>
      <c r="C286" s="7">
        <v>45112</v>
      </c>
      <c r="D286" s="7">
        <v>45163</v>
      </c>
      <c r="E286" s="7" t="str">
        <f>VLOOKUP(A286,ADICIONES!$A$1:$C$197,2,FALSE)</f>
        <v>15/10/2023</v>
      </c>
      <c r="F286" s="6" t="s">
        <v>1159</v>
      </c>
      <c r="G286" s="8">
        <v>11142000</v>
      </c>
      <c r="H286" s="6" t="s">
        <v>551</v>
      </c>
      <c r="I286" s="6" t="str">
        <f>VLOOKUP(A286,'LINK SECOP'!$A$1:$B$436,2,FALSE)</f>
        <v>https://community.secop.gov.co/Public/Tendering/OpportunityDetail/Index?noticeUID=CO1.NTC.4669836&amp;isFromPublicArea=True&amp;isModal=true&amp;asPopupView=true</v>
      </c>
      <c r="J286" s="10" t="s">
        <v>552</v>
      </c>
    </row>
    <row r="287" spans="1:10" ht="13.5" customHeight="1">
      <c r="A287" s="9" t="s">
        <v>603</v>
      </c>
      <c r="B287" s="7">
        <v>45107</v>
      </c>
      <c r="C287" s="7">
        <v>45120</v>
      </c>
      <c r="D287" s="7">
        <v>45163</v>
      </c>
      <c r="E287" s="7" t="str">
        <f>VLOOKUP(A287,ADICIONES!$A$1:$C$197,2,FALSE)</f>
        <v>15/10/2023</v>
      </c>
      <c r="F287" s="6" t="s">
        <v>604</v>
      </c>
      <c r="G287" s="8">
        <v>28221000</v>
      </c>
      <c r="H287" s="6" t="s">
        <v>604</v>
      </c>
      <c r="I287" s="6" t="str">
        <f>VLOOKUP(A287,'LINK SECOP'!$A$1:$B$436,2,FALSE)</f>
        <v>https://community.secop.gov.co/Public/Tendering/OpportunityDetail/Index?noticeUID=CO1.NTC.4669516&amp;isFromPublicArea=True&amp;isModal=true&amp;asPopupView=true</v>
      </c>
      <c r="J287" s="10" t="s">
        <v>605</v>
      </c>
    </row>
    <row r="288" spans="1:10" ht="13.5" customHeight="1">
      <c r="A288" s="9" t="s">
        <v>575</v>
      </c>
      <c r="B288" s="7">
        <v>45106</v>
      </c>
      <c r="C288" s="7">
        <v>45107</v>
      </c>
      <c r="D288" s="7">
        <v>45163</v>
      </c>
      <c r="E288" s="7" t="str">
        <f>VLOOKUP(A288,ADICIONES!$A$1:$C$197,2,FALSE)</f>
        <v>15/10/2023</v>
      </c>
      <c r="F288" s="6" t="s">
        <v>1160</v>
      </c>
      <c r="G288" s="8">
        <v>28221000</v>
      </c>
      <c r="H288" s="6" t="s">
        <v>577</v>
      </c>
      <c r="I288" s="6" t="str">
        <f>VLOOKUP(A288,'LINK SECOP'!$A$1:$B$436,2,FALSE)</f>
        <v>https://community.secop.gov.co/Public/Tendering/OpportunityDetail/Index?noticeUID=CO1.NTC.4659553&amp;isFromPublicArea=True&amp;isModal=true&amp;asPopupView=true</v>
      </c>
      <c r="J288" s="10" t="s">
        <v>576</v>
      </c>
    </row>
    <row r="289" spans="1:10" ht="13.5" customHeight="1">
      <c r="A289" s="9" t="s">
        <v>147</v>
      </c>
      <c r="B289" s="7">
        <v>45106</v>
      </c>
      <c r="C289" s="7">
        <v>45112</v>
      </c>
      <c r="D289" s="7">
        <v>45163</v>
      </c>
      <c r="E289" s="7" t="str">
        <f>VLOOKUP(A289,ADICIONES!$A$1:$C$197,2,FALSE)</f>
        <v>15/10/2023</v>
      </c>
      <c r="F289" s="6" t="s">
        <v>1161</v>
      </c>
      <c r="G289" s="8">
        <v>18814000</v>
      </c>
      <c r="H289" s="6" t="s">
        <v>148</v>
      </c>
      <c r="I289" s="6" t="str">
        <f>VLOOKUP(A289,'LINK SECOP'!$A$1:$B$436,2,FALSE)</f>
        <v>https://community.secop.gov.co/Public/Tendering/OpportunityDetail/Index?noticeUID=CO1.NTC.4660932&amp;isFromPublicArea=True&amp;isModal=true&amp;asPopupView=true</v>
      </c>
      <c r="J289" s="10" t="s">
        <v>149</v>
      </c>
    </row>
    <row r="290" spans="1:10" ht="13.5" customHeight="1">
      <c r="A290" s="9" t="s">
        <v>450</v>
      </c>
      <c r="B290" s="7">
        <v>45106</v>
      </c>
      <c r="C290" s="7">
        <v>45112</v>
      </c>
      <c r="D290" s="7">
        <v>45163</v>
      </c>
      <c r="E290" s="7" t="str">
        <f>VLOOKUP(A290,ADICIONES!$A$1:$C$197,2,FALSE)</f>
        <v>15/10/2023</v>
      </c>
      <c r="F290" s="6" t="s">
        <v>451</v>
      </c>
      <c r="G290" s="8">
        <v>28221000</v>
      </c>
      <c r="H290" s="6" t="s">
        <v>451</v>
      </c>
      <c r="I290" s="6" t="str">
        <f>VLOOKUP(A290,'LINK SECOP'!$A$1:$B$436,2,FALSE)</f>
        <v>https://community.secop.gov.co/Public/Tendering/OpportunityDetail/Index?noticeUID=CO1.NTC.4662227&amp;isFromPublicArea=True&amp;isModal=true&amp;asPopupView=true</v>
      </c>
      <c r="J290" s="10" t="s">
        <v>68</v>
      </c>
    </row>
    <row r="291" spans="1:10" ht="13.5" customHeight="1">
      <c r="A291" s="9" t="s">
        <v>796</v>
      </c>
      <c r="B291" s="7">
        <v>45106</v>
      </c>
      <c r="C291" s="7">
        <v>45107</v>
      </c>
      <c r="D291" s="7">
        <v>45163</v>
      </c>
      <c r="E291" s="7" t="str">
        <f>VLOOKUP(A291,ADICIONES!$A$1:$C$197,2,FALSE)</f>
        <v>15/10/2023</v>
      </c>
      <c r="F291" s="6" t="s">
        <v>1162</v>
      </c>
      <c r="G291" s="8">
        <v>31191000</v>
      </c>
      <c r="H291" s="6" t="s">
        <v>798</v>
      </c>
      <c r="I291" s="6" t="str">
        <f>VLOOKUP(A291,'LINK SECOP'!$A$1:$B$436,2,FALSE)</f>
        <v>https://community.secop.gov.co/Public/Tendering/OpportunityDetail/Index?noticeUID=CO1.NTC.4662590&amp;isFromPublicArea=True&amp;isModal=true&amp;asPopupView=true</v>
      </c>
      <c r="J291" s="10" t="s">
        <v>797</v>
      </c>
    </row>
    <row r="292" spans="1:10" ht="13.5" customHeight="1">
      <c r="A292" s="9" t="s">
        <v>718</v>
      </c>
      <c r="B292" s="7">
        <v>45106</v>
      </c>
      <c r="C292" s="7">
        <v>45107</v>
      </c>
      <c r="D292" s="7">
        <v>45163</v>
      </c>
      <c r="E292" s="7" t="str">
        <f>VLOOKUP(A292,ADICIONES!$A$1:$C$197,2,FALSE)</f>
        <v>15/10/2023</v>
      </c>
      <c r="F292" s="6" t="s">
        <v>720</v>
      </c>
      <c r="G292" s="8">
        <v>10738033</v>
      </c>
      <c r="H292" s="6" t="s">
        <v>720</v>
      </c>
      <c r="I292" s="6" t="str">
        <f>VLOOKUP(A292,'LINK SECOP'!$A$1:$B$436,2,FALSE)</f>
        <v>https://community.secop.gov.co/Public/Tendering/OpportunityDetail/Index?noticeUID=CO1.NTC.4663344&amp;isFromPublicArea=True&amp;isModal=true&amp;asPopupView=true</v>
      </c>
      <c r="J292" s="10" t="s">
        <v>719</v>
      </c>
    </row>
    <row r="293" spans="1:10" ht="13.5" customHeight="1">
      <c r="A293" s="9" t="s">
        <v>859</v>
      </c>
      <c r="B293" s="7">
        <v>45106</v>
      </c>
      <c r="C293" s="7">
        <v>45108</v>
      </c>
      <c r="D293" s="7">
        <v>45291</v>
      </c>
      <c r="E293" s="7"/>
      <c r="F293" s="6" t="s">
        <v>498</v>
      </c>
      <c r="G293" s="8">
        <v>72000000</v>
      </c>
      <c r="H293" s="6" t="s">
        <v>499</v>
      </c>
      <c r="I293" s="6" t="str">
        <f>VLOOKUP(A293,'LINK SECOP'!$A$1:$B$436,2,FALSE)</f>
        <v>https://community.secop.gov.co/Public/Tendering/OpportunityDetail/Index?noticeUID=CO1.NTC.4661158&amp;isFromPublicArea=True&amp;isModal=true&amp;asPopupView=true</v>
      </c>
      <c r="J293" s="10" t="s">
        <v>860</v>
      </c>
    </row>
    <row r="294" spans="1:10" ht="13.5" customHeight="1">
      <c r="A294" s="9" t="s">
        <v>252</v>
      </c>
      <c r="B294" s="7">
        <v>45107</v>
      </c>
      <c r="C294" s="7">
        <v>45113</v>
      </c>
      <c r="D294" s="7">
        <v>45291</v>
      </c>
      <c r="E294" s="7"/>
      <c r="F294" s="6" t="s">
        <v>253</v>
      </c>
      <c r="G294" s="8">
        <v>11880000</v>
      </c>
      <c r="H294" s="6" t="s">
        <v>254</v>
      </c>
      <c r="I294" s="6" t="str">
        <f>VLOOKUP(A294,'LINK SECOP'!$A$1:$B$436,2,FALSE)</f>
        <v>https://community.secop.gov.co/Public/Tendering/OpportunityDetail/Index?noticeUID=CO1.NTC.4658905&amp;isFromPublicArea=True&amp;isModal=true&amp;asPopupView=true</v>
      </c>
      <c r="J294" s="10" t="s">
        <v>255</v>
      </c>
    </row>
    <row r="295" spans="1:10" ht="13.5" customHeight="1">
      <c r="A295" s="9" t="s">
        <v>291</v>
      </c>
      <c r="B295" s="7">
        <v>45106</v>
      </c>
      <c r="C295" s="7">
        <v>45108</v>
      </c>
      <c r="D295" s="7">
        <v>45291</v>
      </c>
      <c r="E295" s="7"/>
      <c r="F295" s="6" t="s">
        <v>1163</v>
      </c>
      <c r="G295" s="8">
        <v>68316000</v>
      </c>
      <c r="H295" s="6" t="s">
        <v>293</v>
      </c>
      <c r="I295" s="6" t="str">
        <f>VLOOKUP(A295,'LINK SECOP'!$A$1:$B$436,2,FALSE)</f>
        <v>https://community.secop.gov.co/Public/Tendering/OpportunityDetail/Index?noticeUID=CO1.NTC.4659066&amp;isFromPublicArea=True&amp;isModal=true&amp;asPopupView=true</v>
      </c>
      <c r="J295" s="10" t="s">
        <v>294</v>
      </c>
    </row>
    <row r="296" spans="1:10" ht="13.5" customHeight="1">
      <c r="A296" s="9" t="s">
        <v>358</v>
      </c>
      <c r="B296" s="7">
        <v>45107</v>
      </c>
      <c r="C296" s="7">
        <v>45112</v>
      </c>
      <c r="D296" s="7">
        <v>45291</v>
      </c>
      <c r="E296" s="7"/>
      <c r="F296" s="6" t="s">
        <v>1164</v>
      </c>
      <c r="G296" s="8">
        <v>61800000</v>
      </c>
      <c r="H296" s="6" t="s">
        <v>359</v>
      </c>
      <c r="I296" s="6" t="str">
        <f>VLOOKUP(A296,'LINK SECOP'!$A$1:$B$436,2,FALSE)</f>
        <v>https://community.secop.gov.co/Public/Tendering/OpportunityDetail/Index?noticeUID=CO1.NTC.4659538&amp;isFromPublicArea=True&amp;isModal=true&amp;asPopupView=true</v>
      </c>
      <c r="J296" s="10" t="s">
        <v>360</v>
      </c>
    </row>
    <row r="297" spans="1:10" ht="13.5" customHeight="1">
      <c r="A297" s="9" t="s">
        <v>569</v>
      </c>
      <c r="B297" s="7">
        <v>45106</v>
      </c>
      <c r="C297" s="7">
        <v>45111</v>
      </c>
      <c r="D297" s="7">
        <v>45291</v>
      </c>
      <c r="E297" s="7"/>
      <c r="F297" s="6" t="s">
        <v>1010</v>
      </c>
      <c r="G297" s="8">
        <v>45000000</v>
      </c>
      <c r="H297" s="6" t="s">
        <v>571</v>
      </c>
      <c r="I297" s="6" t="str">
        <f>VLOOKUP(A297,'LINK SECOP'!$A$1:$B$436,2,FALSE)</f>
        <v>https://community.secop.gov.co/Public/Tendering/OpportunityDetail/Index?noticeUID=CO1.NTC.4662237&amp;isFromPublicArea=True&amp;isModal=true&amp;asPopupView=true</v>
      </c>
      <c r="J297" s="10" t="s">
        <v>570</v>
      </c>
    </row>
    <row r="298" spans="1:10" ht="13.5" customHeight="1">
      <c r="A298" s="9" t="s">
        <v>427</v>
      </c>
      <c r="B298" s="7">
        <v>45106</v>
      </c>
      <c r="C298" s="7">
        <v>45107</v>
      </c>
      <c r="D298" s="7">
        <v>45163</v>
      </c>
      <c r="E298" s="7"/>
      <c r="F298" s="6" t="s">
        <v>1165</v>
      </c>
      <c r="G298" s="8">
        <v>20796000</v>
      </c>
      <c r="H298" s="6" t="s">
        <v>410</v>
      </c>
      <c r="I298" s="6" t="str">
        <f>VLOOKUP(A298,'LINK SECOP'!$A$1:$B$436,2,FALSE)</f>
        <v>https://community.secop.gov.co/Public/Tendering/OpportunityDetail/Index?noticeUID=CO1.NTC.4667603&amp;isFromPublicArea=True&amp;isModal=true&amp;asPopupView=true</v>
      </c>
      <c r="J298" s="10" t="s">
        <v>428</v>
      </c>
    </row>
    <row r="299" spans="1:10" ht="13.5" customHeight="1">
      <c r="A299" s="9" t="s">
        <v>835</v>
      </c>
      <c r="B299" s="7">
        <v>45114</v>
      </c>
      <c r="C299" s="7">
        <v>45118</v>
      </c>
      <c r="D299" s="7">
        <v>45230</v>
      </c>
      <c r="E299" s="7"/>
      <c r="F299" s="6" t="s">
        <v>837</v>
      </c>
      <c r="G299" s="8">
        <v>37628000</v>
      </c>
      <c r="H299" s="6" t="s">
        <v>837</v>
      </c>
      <c r="I299" s="6" t="str">
        <f>VLOOKUP(A299,'LINK SECOP'!$A$1:$B$436,2,FALSE)</f>
        <v>https://community.secop.gov.co/Public/Tendering/OpportunityDetail/Index?noticeUID=CO1.NTC.4708030&amp;isFromPublicArea=True&amp;isModal=true&amp;asPopupView=true</v>
      </c>
      <c r="J299" s="10" t="s">
        <v>836</v>
      </c>
    </row>
    <row r="300" spans="1:10" ht="13.5" customHeight="1">
      <c r="A300" s="9" t="s">
        <v>448</v>
      </c>
      <c r="B300" s="7">
        <v>45117</v>
      </c>
      <c r="C300" s="7">
        <v>45119</v>
      </c>
      <c r="D300" s="7">
        <v>45230</v>
      </c>
      <c r="E300" s="7"/>
      <c r="F300" s="6" t="s">
        <v>211</v>
      </c>
      <c r="G300" s="8">
        <v>37628000</v>
      </c>
      <c r="H300" s="6" t="s">
        <v>211</v>
      </c>
      <c r="I300" s="6" t="str">
        <f>VLOOKUP(A300,'LINK SECOP'!$A$1:$B$436,2,FALSE)</f>
        <v>https://community.secop.gov.co/Public/Tendering/OpportunityDetail/Index?noticeUID=CO1.NTC.4706882&amp;isFromPublicArea=True&amp;isModal=true&amp;asPopupView=true</v>
      </c>
      <c r="J300" s="10" t="s">
        <v>449</v>
      </c>
    </row>
    <row r="301" spans="1:10" ht="13.5" customHeight="1">
      <c r="A301" s="9" t="s">
        <v>712</v>
      </c>
      <c r="B301" s="7">
        <v>45119</v>
      </c>
      <c r="C301" s="7">
        <v>45124</v>
      </c>
      <c r="D301" s="7">
        <v>45230</v>
      </c>
      <c r="E301" s="7"/>
      <c r="F301" s="6" t="s">
        <v>1166</v>
      </c>
      <c r="G301" s="8">
        <v>14856000</v>
      </c>
      <c r="H301" s="6" t="s">
        <v>713</v>
      </c>
      <c r="I301" s="6" t="str">
        <f>VLOOKUP(A301,'LINK SECOP'!$A$1:$B$436,2,FALSE)</f>
        <v>https://community.secop.gov.co/Public/Tendering/OpportunityDetail/Index?noticeUID=CO1.NTC.4707068&amp;isFromPublicArea=True&amp;isModal=true&amp;asPopupView=true</v>
      </c>
      <c r="J301" s="10" t="s">
        <v>714</v>
      </c>
    </row>
    <row r="302" spans="1:10" ht="13.5" customHeight="1">
      <c r="A302" s="9" t="s">
        <v>203</v>
      </c>
      <c r="B302" s="7">
        <v>45114</v>
      </c>
      <c r="C302" s="7">
        <v>45121</v>
      </c>
      <c r="D302" s="7">
        <v>45230</v>
      </c>
      <c r="E302" s="7"/>
      <c r="F302" s="6" t="s">
        <v>83</v>
      </c>
      <c r="G302" s="8">
        <v>14856000</v>
      </c>
      <c r="H302" s="6" t="s">
        <v>84</v>
      </c>
      <c r="I302" s="6" t="str">
        <f>VLOOKUP(A302,'LINK SECOP'!$A$1:$B$436,2,FALSE)</f>
        <v>https://community.secop.gov.co/Public/Tendering/OpportunityDetail/Index?noticeUID=CO1.NTC.4707506&amp;isFromPublicArea=True&amp;isModal=true&amp;asPopupView=true</v>
      </c>
      <c r="J302" s="10" t="s">
        <v>204</v>
      </c>
    </row>
    <row r="303" spans="1:10" ht="13.5" customHeight="1">
      <c r="A303" s="9" t="s">
        <v>272</v>
      </c>
      <c r="B303" s="7">
        <v>45117</v>
      </c>
      <c r="C303" s="7">
        <v>45119</v>
      </c>
      <c r="D303" s="7">
        <v>45230</v>
      </c>
      <c r="E303" s="7"/>
      <c r="F303" s="6" t="s">
        <v>273</v>
      </c>
      <c r="G303" s="8">
        <v>37628000</v>
      </c>
      <c r="H303" s="6" t="s">
        <v>274</v>
      </c>
      <c r="I303" s="6" t="str">
        <f>VLOOKUP(A303,'LINK SECOP'!$A$1:$B$436,2,FALSE)</f>
        <v>https://community.secop.gov.co/Public/Tendering/OpportunityDetail/Index?noticeUID=CO1.NTC.4707543&amp;isFromPublicArea=True&amp;isModal=true&amp;asPopupView=true</v>
      </c>
      <c r="J303" s="10" t="s">
        <v>275</v>
      </c>
    </row>
    <row r="304" spans="1:10" ht="13.5" customHeight="1">
      <c r="A304" s="9" t="s">
        <v>843</v>
      </c>
      <c r="B304" s="7">
        <v>45117</v>
      </c>
      <c r="C304" s="7">
        <v>45119</v>
      </c>
      <c r="D304" s="7">
        <v>45230</v>
      </c>
      <c r="E304" s="7"/>
      <c r="F304" s="6" t="s">
        <v>1167</v>
      </c>
      <c r="G304" s="8">
        <v>33008000</v>
      </c>
      <c r="H304" s="6" t="s">
        <v>844</v>
      </c>
      <c r="I304" s="6" t="str">
        <f>VLOOKUP(A304,'LINK SECOP'!$A$1:$B$436,2,FALSE)</f>
        <v>https://community.secop.gov.co/Public/Tendering/OpportunityDetail/Index?noticeUID=CO1.NTC.4707833&amp;isFromPublicArea=True&amp;isModal=true&amp;asPopupView=true</v>
      </c>
      <c r="J304" s="10" t="s">
        <v>845</v>
      </c>
    </row>
    <row r="305" spans="1:10" ht="13.5" customHeight="1">
      <c r="A305" s="9" t="s">
        <v>699</v>
      </c>
      <c r="B305" s="7">
        <v>45114</v>
      </c>
      <c r="C305" s="7">
        <v>45118</v>
      </c>
      <c r="D305" s="7">
        <v>45230</v>
      </c>
      <c r="E305" s="7"/>
      <c r="F305" s="6" t="s">
        <v>700</v>
      </c>
      <c r="G305" s="8">
        <v>41588000</v>
      </c>
      <c r="H305" s="6" t="s">
        <v>700</v>
      </c>
      <c r="I305" s="6" t="str">
        <f>VLOOKUP(A305,'LINK SECOP'!$A$1:$B$436,2,FALSE)</f>
        <v>https://community.secop.gov.co/Public/Tendering/OpportunityDetail/Index?noticeUID=CO1.NTC.4707749&amp;isFromPublicArea=True&amp;isModal=true&amp;asPopupView=true</v>
      </c>
      <c r="J305" s="10" t="s">
        <v>701</v>
      </c>
    </row>
    <row r="306" spans="1:10" ht="13.5" customHeight="1">
      <c r="A306" s="9" t="s">
        <v>538</v>
      </c>
      <c r="B306" s="7">
        <v>45118</v>
      </c>
      <c r="C306" s="7">
        <v>45121</v>
      </c>
      <c r="D306" s="7">
        <v>45169</v>
      </c>
      <c r="E306" s="7"/>
      <c r="F306" s="6" t="s">
        <v>1168</v>
      </c>
      <c r="G306" s="8">
        <v>16502546</v>
      </c>
      <c r="H306" s="6" t="s">
        <v>216</v>
      </c>
      <c r="I306" s="6" t="str">
        <f>VLOOKUP(A306,'LINK SECOP'!$A$1:$B$436,2,FALSE)</f>
        <v>https://community.secop.gov.co/Public/Tendering/OpportunityDetail/Index?noticeUID=CO1.NTC.4707773&amp;isFromPublicArea=True&amp;isModal=true&amp;asPopupView=true</v>
      </c>
      <c r="J306" s="10" t="s">
        <v>539</v>
      </c>
    </row>
    <row r="307" spans="1:10" ht="13.5" customHeight="1">
      <c r="A307" s="9" t="s">
        <v>677</v>
      </c>
      <c r="B307" s="7">
        <v>45119</v>
      </c>
      <c r="C307" s="7">
        <v>45121</v>
      </c>
      <c r="D307" s="7">
        <v>45291</v>
      </c>
      <c r="E307" s="7"/>
      <c r="F307" s="6" t="s">
        <v>1169</v>
      </c>
      <c r="G307" s="8">
        <v>75000000</v>
      </c>
      <c r="H307" s="6" t="s">
        <v>679</v>
      </c>
      <c r="I307" s="6" t="str">
        <f>VLOOKUP(A307,'LINK SECOP'!$A$1:$B$436,2,FALSE)</f>
        <v>https://community.secop.gov.co/Public/Tendering/OpportunityDetail/Index?noticeUID=CO1.NTC.4708651&amp;isFromPublicArea=True&amp;isModal=true&amp;asPopupView=true</v>
      </c>
      <c r="J307" s="10" t="s">
        <v>678</v>
      </c>
    </row>
    <row r="308" spans="1:10" ht="13.5" customHeight="1">
      <c r="A308" s="9" t="s">
        <v>307</v>
      </c>
      <c r="B308" s="7">
        <v>45125</v>
      </c>
      <c r="C308" s="7">
        <v>45126</v>
      </c>
      <c r="D308" s="7">
        <v>45230</v>
      </c>
      <c r="E308" s="7"/>
      <c r="F308" s="6" t="s">
        <v>1170</v>
      </c>
      <c r="G308" s="8">
        <v>27728000</v>
      </c>
      <c r="H308" s="6" t="s">
        <v>309</v>
      </c>
      <c r="I308" s="6" t="str">
        <f>VLOOKUP(A308,'LINK SECOP'!$A$1:$B$436,2,FALSE)</f>
        <v>https://community.secop.gov.co/Public/Tendering/OpportunityDetail/Index?noticeUID=CO1.NTC.4744330&amp;isFromPublicArea=True&amp;isModal=true&amp;asPopupView=true</v>
      </c>
      <c r="J308" s="10" t="s">
        <v>308</v>
      </c>
    </row>
    <row r="309" spans="1:10" ht="13.5" customHeight="1">
      <c r="A309" s="9" t="s">
        <v>583</v>
      </c>
      <c r="B309" s="7">
        <v>45125</v>
      </c>
      <c r="C309" s="7">
        <v>45126</v>
      </c>
      <c r="D309" s="7">
        <v>45230</v>
      </c>
      <c r="E309" s="7"/>
      <c r="F309" s="6" t="s">
        <v>1171</v>
      </c>
      <c r="G309" s="8">
        <v>37628000</v>
      </c>
      <c r="H309" s="6" t="s">
        <v>584</v>
      </c>
      <c r="I309" s="6" t="str">
        <f>VLOOKUP(A309,'LINK SECOP'!$A$1:$B$436,2,FALSE)</f>
        <v>https://community.secop.gov.co/Public/Tendering/OpportunityDetail/Index?noticeUID=CO1.NTC.4744432&amp;isFromPublicArea=True&amp;isModal=true&amp;asPopupView=true</v>
      </c>
      <c r="J309" s="10" t="s">
        <v>585</v>
      </c>
    </row>
    <row r="310" spans="1:10" ht="13.5" customHeight="1">
      <c r="A310" s="9" t="s">
        <v>38</v>
      </c>
      <c r="B310" s="7">
        <v>45125</v>
      </c>
      <c r="C310" s="7">
        <v>45126</v>
      </c>
      <c r="D310" s="7">
        <v>45230</v>
      </c>
      <c r="E310" s="7"/>
      <c r="F310" s="6" t="s">
        <v>1172</v>
      </c>
      <c r="G310" s="8">
        <v>33008000</v>
      </c>
      <c r="H310" s="6" t="s">
        <v>40</v>
      </c>
      <c r="I310" s="6" t="str">
        <f>VLOOKUP(A310,'LINK SECOP'!$A$1:$B$436,2,FALSE)</f>
        <v>https://community.secop.gov.co/Public/Tendering/OpportunityDetail/Index?noticeUID=CO1.NTC.4744370&amp;isFromPublicArea=True&amp;isModal=true&amp;asPopupView=true</v>
      </c>
      <c r="J310" s="10" t="s">
        <v>39</v>
      </c>
    </row>
    <row r="311" spans="1:10" ht="13.5" customHeight="1">
      <c r="A311" s="9" t="s">
        <v>928</v>
      </c>
      <c r="B311" s="7">
        <v>45125</v>
      </c>
      <c r="C311" s="7">
        <v>45131</v>
      </c>
      <c r="D311" s="7">
        <v>45230</v>
      </c>
      <c r="E311" s="7"/>
      <c r="F311" s="6" t="s">
        <v>929</v>
      </c>
      <c r="G311" s="8">
        <v>23764000</v>
      </c>
      <c r="H311" s="6" t="s">
        <v>929</v>
      </c>
      <c r="I311" s="6" t="str">
        <f>VLOOKUP(A311,'LINK SECOP'!$A$1:$B$436,2,FALSE)</f>
        <v>https://community.secop.gov.co/Public/Tendering/OpportunityDetail/Index?noticeUID=CO1.NTC.4747401&amp;isFromPublicArea=True&amp;isModal=true&amp;asPopupView=true</v>
      </c>
      <c r="J311" s="10" t="s">
        <v>930</v>
      </c>
    </row>
    <row r="312" spans="1:10" ht="13.5" customHeight="1">
      <c r="A312" s="9" t="s">
        <v>631</v>
      </c>
      <c r="B312" s="7">
        <v>45125</v>
      </c>
      <c r="C312" s="7">
        <v>45126</v>
      </c>
      <c r="D312" s="7">
        <v>45230</v>
      </c>
      <c r="E312" s="7"/>
      <c r="F312" s="6" t="s">
        <v>1173</v>
      </c>
      <c r="G312" s="8">
        <v>41588000</v>
      </c>
      <c r="H312" s="6" t="s">
        <v>633</v>
      </c>
      <c r="I312" s="6" t="str">
        <f>VLOOKUP(A312,'LINK SECOP'!$A$1:$B$436,2,FALSE)</f>
        <v>https://community.secop.gov.co/Public/Tendering/OpportunityDetail/Index?noticeUID=CO1.NTC.4747667&amp;isFromPublicArea=True&amp;isModal=true&amp;asPopupView=true</v>
      </c>
      <c r="J312" s="10" t="s">
        <v>632</v>
      </c>
    </row>
    <row r="313" spans="1:10" ht="13.5" customHeight="1">
      <c r="A313" s="9" t="s">
        <v>338</v>
      </c>
      <c r="B313" s="7">
        <v>45125</v>
      </c>
      <c r="C313" s="7">
        <v>45131</v>
      </c>
      <c r="D313" s="7">
        <v>45291</v>
      </c>
      <c r="E313" s="7"/>
      <c r="F313" s="6" t="s">
        <v>339</v>
      </c>
      <c r="G313" s="8">
        <v>41586414</v>
      </c>
      <c r="H313" s="6" t="s">
        <v>340</v>
      </c>
      <c r="I313" s="6" t="str">
        <f>VLOOKUP(A313,'LINK SECOP'!$A$1:$B$436,2,FALSE)</f>
        <v>https://community.secop.gov.co/Public/Tendering/OpportunityDetail/Index?noticeUID=CO1.NTC.4747778&amp;isFromPublicArea=True&amp;isModal=true&amp;asPopupView=true</v>
      </c>
      <c r="J313" s="10" t="s">
        <v>341</v>
      </c>
    </row>
    <row r="314" spans="1:10" ht="13.5" customHeight="1">
      <c r="A314" s="9" t="s">
        <v>689</v>
      </c>
      <c r="B314" s="7">
        <v>45125</v>
      </c>
      <c r="C314" s="7">
        <v>45126</v>
      </c>
      <c r="D314" s="7">
        <v>45291</v>
      </c>
      <c r="E314" s="7"/>
      <c r="F314" s="6" t="s">
        <v>1004</v>
      </c>
      <c r="G314" s="8">
        <v>45546000</v>
      </c>
      <c r="H314" s="6" t="s">
        <v>691</v>
      </c>
      <c r="I314" s="6" t="str">
        <f>VLOOKUP(A314,'LINK SECOP'!$A$1:$B$436,2,FALSE)</f>
        <v>https://community.secop.gov.co/Public/Tendering/OpportunityDetail/Index?noticeUID=CO1.NTC.4747995&amp;isFromPublicArea=True&amp;isModal=true&amp;asPopupView=true</v>
      </c>
      <c r="J314" s="10" t="s">
        <v>690</v>
      </c>
    </row>
    <row r="315" spans="1:10" ht="13.5" customHeight="1">
      <c r="A315" s="9" t="s">
        <v>528</v>
      </c>
      <c r="B315" s="7">
        <v>45125</v>
      </c>
      <c r="C315" s="7">
        <v>45126</v>
      </c>
      <c r="D315" s="7">
        <v>45291</v>
      </c>
      <c r="E315" s="7"/>
      <c r="F315" s="6" t="s">
        <v>1005</v>
      </c>
      <c r="G315" s="8">
        <v>23328000</v>
      </c>
      <c r="H315" s="6" t="s">
        <v>529</v>
      </c>
      <c r="I315" s="6" t="str">
        <f>VLOOKUP(A315,'LINK SECOP'!$A$1:$B$436,2,FALSE)</f>
        <v>https://community.secop.gov.co/Public/Tendering/OpportunityDetail/Index?noticeUID=CO1.NTC.4746228&amp;isFromPublicArea=True&amp;isModal=true&amp;asPopupView=true</v>
      </c>
      <c r="J315" s="10" t="s">
        <v>530</v>
      </c>
    </row>
    <row r="316" spans="1:10" ht="13.5" customHeight="1">
      <c r="A316" s="9" t="s">
        <v>919</v>
      </c>
      <c r="B316" s="7">
        <v>45125</v>
      </c>
      <c r="C316" s="7">
        <v>45126</v>
      </c>
      <c r="D316" s="7">
        <v>45291</v>
      </c>
      <c r="E316" s="7"/>
      <c r="F316" s="6" t="s">
        <v>920</v>
      </c>
      <c r="G316" s="8">
        <v>22278000</v>
      </c>
      <c r="H316" s="6" t="s">
        <v>920</v>
      </c>
      <c r="I316" s="6" t="str">
        <f>VLOOKUP(A316,'LINK SECOP'!$A$1:$B$436,2,FALSE)</f>
        <v>https://community.secop.gov.co/Public/Tendering/OpportunityDetail/Index?noticeUID=CO1.NTC.4746895&amp;isFromPublicArea=True&amp;isModal=true&amp;asPopupView=true</v>
      </c>
      <c r="J316" s="10" t="s">
        <v>921</v>
      </c>
    </row>
    <row r="317" spans="1:10" ht="13.5" customHeight="1">
      <c r="A317" s="9" t="s">
        <v>296</v>
      </c>
      <c r="B317" s="7">
        <v>45125</v>
      </c>
      <c r="C317" s="7">
        <v>45128</v>
      </c>
      <c r="D317" s="7">
        <v>45291</v>
      </c>
      <c r="E317" s="7"/>
      <c r="F317" s="6" t="s">
        <v>297</v>
      </c>
      <c r="G317" s="8">
        <v>42000000</v>
      </c>
      <c r="H317" s="6" t="s">
        <v>297</v>
      </c>
      <c r="I317" s="6" t="str">
        <f>VLOOKUP(A317,'LINK SECOP'!$A$1:$B$436,2,FALSE)</f>
        <v>https://community.secop.gov.co/Public/Tendering/OpportunityDetail/Index?noticeUID=CO1.NTC.4749018&amp;isFromPublicArea=True&amp;isModal=true&amp;asPopupView=true</v>
      </c>
      <c r="J317" s="10" t="s">
        <v>171</v>
      </c>
    </row>
    <row r="318" spans="1:10" ht="13.5" customHeight="1">
      <c r="A318" s="9" t="s">
        <v>984</v>
      </c>
      <c r="B318" s="7">
        <v>45131</v>
      </c>
      <c r="C318" s="7">
        <v>45134</v>
      </c>
      <c r="D318" s="7">
        <v>45230</v>
      </c>
      <c r="E318" s="7"/>
      <c r="F318" s="6" t="s">
        <v>986</v>
      </c>
      <c r="G318" s="8">
        <v>37628000</v>
      </c>
      <c r="H318" s="6" t="s">
        <v>986</v>
      </c>
      <c r="I318" s="6" t="str">
        <f>VLOOKUP(A318,'LINK SECOP'!$A$1:$B$436,2,FALSE)</f>
        <v>https://community.secop.gov.co/Public/Tendering/OpportunityDetail/Index?noticeUID=CO1.NTC.4766385&amp;isFromPublicArea=True&amp;isModal=true&amp;asPopupView=true</v>
      </c>
      <c r="J318" s="10" t="s">
        <v>985</v>
      </c>
    </row>
    <row r="319" spans="1:10" ht="13.5" customHeight="1">
      <c r="A319" s="9" t="s">
        <v>755</v>
      </c>
      <c r="B319" s="7">
        <v>45142</v>
      </c>
      <c r="C319" s="7">
        <v>45147</v>
      </c>
      <c r="D319" s="7">
        <v>45291</v>
      </c>
      <c r="E319" s="7"/>
      <c r="F319" s="6" t="s">
        <v>1119</v>
      </c>
      <c r="G319" s="8">
        <v>14852295</v>
      </c>
      <c r="H319" s="6" t="s">
        <v>546</v>
      </c>
      <c r="I319" s="6" t="str">
        <f>VLOOKUP(A319,'LINK SECOP'!$A$1:$B$436,2,FALSE)</f>
        <v>https://community.secop.gov.co/Public/Tendering/OpportunityDetail/Index?noticeUID=CO1.NTC.4806439&amp;isFromPublicArea=True&amp;isModal=true&amp;asPopupView=true</v>
      </c>
      <c r="J319" s="10" t="s">
        <v>756</v>
      </c>
    </row>
    <row r="320" spans="1:10" ht="13.5" customHeight="1">
      <c r="A320" s="9" t="s">
        <v>557</v>
      </c>
      <c r="B320" s="7">
        <v>45142</v>
      </c>
      <c r="C320" s="7">
        <v>45147</v>
      </c>
      <c r="D320" s="7">
        <v>45291</v>
      </c>
      <c r="E320" s="7"/>
      <c r="F320" s="6" t="s">
        <v>1003</v>
      </c>
      <c r="G320" s="8">
        <v>56555000</v>
      </c>
      <c r="H320" s="6" t="s">
        <v>14</v>
      </c>
      <c r="I320" s="6" t="str">
        <f>VLOOKUP(A320,'LINK SECOP'!$A$1:$B$436,2,FALSE)</f>
        <v>https://community.secop.gov.co/Public/Tendering/OpportunityDetail/Index?noticeUID=CO1.NTC.4806747&amp;isFromPublicArea=True&amp;isModal=true&amp;asPopupView=true</v>
      </c>
      <c r="J320" s="10" t="s">
        <v>13</v>
      </c>
    </row>
    <row r="321" spans="1:10" ht="13.5" customHeight="1">
      <c r="A321" s="9" t="s">
        <v>586</v>
      </c>
      <c r="B321" s="7">
        <v>45142</v>
      </c>
      <c r="C321" s="7">
        <v>45147</v>
      </c>
      <c r="D321" s="7">
        <v>45169</v>
      </c>
      <c r="E321" s="7"/>
      <c r="F321" s="6" t="s">
        <v>184</v>
      </c>
      <c r="G321" s="8">
        <v>6931069</v>
      </c>
      <c r="H321" s="6" t="s">
        <v>184</v>
      </c>
      <c r="I321" s="6" t="str">
        <f>VLOOKUP(A321,'LINK SECOP'!$A$1:$B$436,2,FALSE)</f>
        <v>https://community.secop.gov.co/Public/Tendering/OpportunityDetail/Index?noticeUID=CO1.NTC.4806462&amp;isFromPublicArea=True&amp;isModal=true&amp;asPopupView=true</v>
      </c>
      <c r="J321" s="10" t="s">
        <v>587</v>
      </c>
    </row>
    <row r="322" spans="1:10" ht="13.5" customHeight="1">
      <c r="A322" s="9" t="s">
        <v>208</v>
      </c>
      <c r="B322" s="7">
        <v>45149</v>
      </c>
      <c r="C322" s="7"/>
      <c r="D322" s="7">
        <v>45291</v>
      </c>
      <c r="E322" s="7"/>
      <c r="F322" s="6" t="s">
        <v>1174</v>
      </c>
      <c r="G322" s="8">
        <v>23928690</v>
      </c>
      <c r="H322" s="6" t="s">
        <v>209</v>
      </c>
      <c r="I322" s="6" t="str">
        <f>VLOOKUP(A322,'LINK SECOP'!$A$1:$B$436,2,FALSE)</f>
        <v>https://community.secop.gov.co/Public/Tendering/OpportunityDetail/Index?noticeUID=CO1.NTC.4806476&amp;isFromPublicArea=True&amp;isModal=true&amp;asPopupView=true</v>
      </c>
      <c r="J322" s="10" t="s">
        <v>210</v>
      </c>
    </row>
    <row r="323" spans="1:10" ht="13.5" customHeight="1">
      <c r="A323" s="9" t="s">
        <v>623</v>
      </c>
      <c r="B323" s="7">
        <v>45149</v>
      </c>
      <c r="C323" s="7"/>
      <c r="D323" s="7">
        <v>45291</v>
      </c>
      <c r="E323" s="7"/>
      <c r="F323" s="6" t="s">
        <v>1022</v>
      </c>
      <c r="G323" s="8">
        <v>60000000</v>
      </c>
      <c r="H323" s="6" t="s">
        <v>624</v>
      </c>
      <c r="I323" s="6" t="str">
        <f>VLOOKUP(A323,'LINK SECOP'!$A$1:$B$436,2,FALSE)</f>
        <v>https://community.secop.gov.co/Public/Tendering/OpportunityDetail/Index?noticeUID=CO1.NTC.4819955&amp;isFromPublicArea=True&amp;isModal=true&amp;asPopupView=true</v>
      </c>
      <c r="J323" s="10" t="s">
        <v>625</v>
      </c>
    </row>
    <row r="324" spans="1:10" ht="13.5" customHeight="1">
      <c r="A324" s="9" t="s">
        <v>723</v>
      </c>
      <c r="B324" s="7">
        <v>45142</v>
      </c>
      <c r="C324" s="7">
        <v>45147</v>
      </c>
      <c r="D324" s="7">
        <v>45291</v>
      </c>
      <c r="E324" s="7"/>
      <c r="F324" s="6" t="s">
        <v>117</v>
      </c>
      <c r="G324" s="8">
        <v>47500000</v>
      </c>
      <c r="H324" s="6" t="s">
        <v>117</v>
      </c>
      <c r="I324" s="6" t="str">
        <f>VLOOKUP(A324,'LINK SECOP'!$A$1:$B$436,2,FALSE)</f>
        <v>https://community.secop.gov.co/Public/Tendering/OpportunityDetail/Index?noticeUID=CO1.NTC.4807104&amp;isFromPublicArea=True&amp;isModal=true&amp;asPopupView=true</v>
      </c>
      <c r="J324" s="10" t="s">
        <v>369</v>
      </c>
    </row>
    <row r="325" spans="1:10" ht="13.5" customHeight="1">
      <c r="A325" s="9" t="s">
        <v>955</v>
      </c>
      <c r="B325" s="7">
        <v>45142</v>
      </c>
      <c r="C325" s="7">
        <v>45147</v>
      </c>
      <c r="D325" s="7">
        <v>45291</v>
      </c>
      <c r="E325" s="7"/>
      <c r="F325" s="6" t="s">
        <v>990</v>
      </c>
      <c r="G325" s="8">
        <v>25980000</v>
      </c>
      <c r="H325" s="6" t="s">
        <v>26</v>
      </c>
      <c r="I325" s="6" t="str">
        <f>VLOOKUP(A325,'LINK SECOP'!$A$1:$B$436,2,FALSE)</f>
        <v>https://community.secop.gov.co/Public/Tendering/OpportunityDetail/Index?noticeUID=CO1.NTC.4807320&amp;isFromPublicArea=True&amp;isModal=true&amp;asPopupView=true</v>
      </c>
      <c r="J325" s="10" t="s">
        <v>25</v>
      </c>
    </row>
    <row r="326" spans="1:10" ht="13.5" customHeight="1">
      <c r="A326" s="9" t="s">
        <v>934</v>
      </c>
      <c r="B326" s="7">
        <v>45142</v>
      </c>
      <c r="C326" s="7"/>
      <c r="D326" s="7">
        <v>45291</v>
      </c>
      <c r="E326" s="7"/>
      <c r="F326" s="6" t="s">
        <v>128</v>
      </c>
      <c r="G326" s="8">
        <v>42035000</v>
      </c>
      <c r="H326" s="6" t="s">
        <v>128</v>
      </c>
      <c r="I326" s="6" t="str">
        <f>VLOOKUP(A326,'LINK SECOP'!$A$1:$B$436,2,FALSE)</f>
        <v>https://community.secop.gov.co/Public/Tendering/OpportunityDetail/Index?noticeUID=CO1.NTC.4807292&amp;isFromPublicArea=True&amp;isModal=true&amp;asPopupView=true</v>
      </c>
      <c r="J326" s="10" t="s">
        <v>159</v>
      </c>
    </row>
    <row r="327" spans="1:10" ht="13.5" customHeight="1">
      <c r="A327" s="14" t="s">
        <v>804</v>
      </c>
      <c r="B327" s="15">
        <v>45142</v>
      </c>
      <c r="C327" s="15"/>
      <c r="D327" s="15">
        <v>45291</v>
      </c>
      <c r="E327" s="15"/>
      <c r="F327" s="16" t="s">
        <v>1006</v>
      </c>
      <c r="G327" s="17">
        <v>42035000</v>
      </c>
      <c r="H327" s="16" t="s">
        <v>92</v>
      </c>
      <c r="I327" s="16" t="str">
        <f>VLOOKUP(A327,'LINK SECOP'!$A$1:$B$436,2,FALSE)</f>
        <v>https://community.secop.gov.co/Public/Tendering/OpportunityDetail/Index?noticeUID=CO1.NTC.4807422&amp;isFromPublicArea=True&amp;isModal=true&amp;asPopupView=true</v>
      </c>
      <c r="J327" s="18" t="s">
        <v>805</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C197"/>
  <sheetViews>
    <sheetView zoomScalePageLayoutView="0" workbookViewId="0" topLeftCell="A171">
      <selection activeCell="D202" sqref="D202"/>
    </sheetView>
  </sheetViews>
  <sheetFormatPr defaultColWidth="11.421875" defaultRowHeight="15"/>
  <cols>
    <col min="1" max="2" width="13.421875" style="3" customWidth="1"/>
    <col min="3" max="3" width="36.57421875" style="3" customWidth="1"/>
    <col min="4" max="6" width="10.8515625" style="3" customWidth="1"/>
  </cols>
  <sheetData>
    <row r="1" spans="1:3" ht="15">
      <c r="A1" s="2" t="s">
        <v>956</v>
      </c>
      <c r="B1" s="2" t="s">
        <v>1284</v>
      </c>
      <c r="C1" s="2" t="s">
        <v>1065</v>
      </c>
    </row>
    <row r="2" spans="1:3" ht="15">
      <c r="A2" s="2" t="s">
        <v>710</v>
      </c>
      <c r="B2" s="2" t="s">
        <v>1284</v>
      </c>
      <c r="C2" s="2" t="s">
        <v>1037</v>
      </c>
    </row>
    <row r="3" spans="1:3" ht="15">
      <c r="A3" s="2" t="s">
        <v>966</v>
      </c>
      <c r="B3" s="2" t="s">
        <v>1284</v>
      </c>
      <c r="C3" s="2" t="s">
        <v>780</v>
      </c>
    </row>
    <row r="4" spans="1:3" ht="15">
      <c r="A4" s="2" t="s">
        <v>767</v>
      </c>
      <c r="B4" s="2" t="s">
        <v>1284</v>
      </c>
      <c r="C4" s="2" t="s">
        <v>390</v>
      </c>
    </row>
    <row r="5" spans="1:3" ht="15">
      <c r="A5" s="2" t="s">
        <v>135</v>
      </c>
      <c r="B5" s="2" t="s">
        <v>1284</v>
      </c>
      <c r="C5" s="2" t="s">
        <v>1056</v>
      </c>
    </row>
    <row r="6" spans="1:3" ht="15">
      <c r="A6" s="2" t="s">
        <v>890</v>
      </c>
      <c r="B6" s="2" t="s">
        <v>1284</v>
      </c>
      <c r="C6" s="2" t="s">
        <v>1175</v>
      </c>
    </row>
    <row r="7" spans="1:3" ht="15">
      <c r="A7" s="2" t="s">
        <v>349</v>
      </c>
      <c r="B7" s="2" t="s">
        <v>1284</v>
      </c>
      <c r="C7" s="2" t="s">
        <v>1058</v>
      </c>
    </row>
    <row r="8" spans="1:3" ht="15">
      <c r="A8" s="2" t="s">
        <v>362</v>
      </c>
      <c r="B8" s="2" t="s">
        <v>1284</v>
      </c>
      <c r="C8" s="2" t="s">
        <v>1176</v>
      </c>
    </row>
    <row r="9" spans="1:3" ht="15">
      <c r="A9" s="2" t="s">
        <v>532</v>
      </c>
      <c r="B9" s="2" t="s">
        <v>1284</v>
      </c>
      <c r="C9" s="2" t="s">
        <v>533</v>
      </c>
    </row>
    <row r="10" spans="1:3" ht="15">
      <c r="A10" s="2" t="s">
        <v>670</v>
      </c>
      <c r="B10" s="2" t="s">
        <v>1284</v>
      </c>
      <c r="C10" s="2" t="s">
        <v>1177</v>
      </c>
    </row>
    <row r="11" spans="1:3" ht="15">
      <c r="A11" s="2" t="s">
        <v>869</v>
      </c>
      <c r="B11" s="2" t="s">
        <v>1284</v>
      </c>
      <c r="C11" s="2" t="s">
        <v>1178</v>
      </c>
    </row>
    <row r="12" spans="1:3" ht="15">
      <c r="A12" s="2" t="s">
        <v>749</v>
      </c>
      <c r="B12" s="2" t="s">
        <v>1284</v>
      </c>
      <c r="C12" s="2" t="s">
        <v>1095</v>
      </c>
    </row>
    <row r="13" spans="1:3" ht="15">
      <c r="A13" s="2" t="s">
        <v>379</v>
      </c>
      <c r="B13" s="2" t="s">
        <v>1284</v>
      </c>
      <c r="C13" s="2" t="s">
        <v>1179</v>
      </c>
    </row>
    <row r="14" spans="1:3" ht="15">
      <c r="A14" s="2" t="s">
        <v>654</v>
      </c>
      <c r="B14" s="2" t="s">
        <v>1284</v>
      </c>
      <c r="C14" s="2" t="s">
        <v>1180</v>
      </c>
    </row>
    <row r="15" spans="1:3" ht="15">
      <c r="A15" s="2" t="s">
        <v>951</v>
      </c>
      <c r="B15" s="2" t="s">
        <v>1284</v>
      </c>
      <c r="C15" s="2" t="s">
        <v>1106</v>
      </c>
    </row>
    <row r="16" spans="1:3" ht="15">
      <c r="A16" s="2" t="s">
        <v>833</v>
      </c>
      <c r="B16" s="2" t="s">
        <v>1284</v>
      </c>
      <c r="C16" s="2" t="s">
        <v>100</v>
      </c>
    </row>
    <row r="17" spans="1:3" ht="15">
      <c r="A17" s="2" t="s">
        <v>882</v>
      </c>
      <c r="B17" s="2" t="s">
        <v>1284</v>
      </c>
      <c r="C17" s="2" t="s">
        <v>1181</v>
      </c>
    </row>
    <row r="18" spans="1:3" ht="15">
      <c r="A18" s="2" t="s">
        <v>615</v>
      </c>
      <c r="B18" s="2" t="s">
        <v>1284</v>
      </c>
      <c r="C18" s="2" t="s">
        <v>1182</v>
      </c>
    </row>
    <row r="19" spans="1:3" ht="15">
      <c r="A19" s="2" t="s">
        <v>190</v>
      </c>
      <c r="B19" s="2" t="s">
        <v>1284</v>
      </c>
      <c r="C19" s="2" t="s">
        <v>1183</v>
      </c>
    </row>
    <row r="20" spans="1:3" ht="15">
      <c r="A20" s="2" t="s">
        <v>724</v>
      </c>
      <c r="B20" s="2" t="s">
        <v>1284</v>
      </c>
      <c r="C20" s="2" t="s">
        <v>725</v>
      </c>
    </row>
    <row r="21" spans="1:3" ht="15">
      <c r="A21" s="2" t="s">
        <v>196</v>
      </c>
      <c r="B21" s="2" t="s">
        <v>1284</v>
      </c>
      <c r="C21" s="2" t="s">
        <v>1184</v>
      </c>
    </row>
    <row r="22" spans="1:3" ht="15">
      <c r="A22" s="2" t="s">
        <v>382</v>
      </c>
      <c r="B22" s="2" t="s">
        <v>1284</v>
      </c>
      <c r="C22" s="2" t="s">
        <v>1078</v>
      </c>
    </row>
    <row r="23" spans="1:3" ht="15">
      <c r="A23" s="2" t="s">
        <v>658</v>
      </c>
      <c r="B23" s="2" t="s">
        <v>1284</v>
      </c>
      <c r="C23" s="2" t="s">
        <v>1089</v>
      </c>
    </row>
    <row r="24" spans="1:3" ht="15">
      <c r="A24" s="2" t="s">
        <v>781</v>
      </c>
      <c r="B24" s="2" t="s">
        <v>1284</v>
      </c>
      <c r="C24" s="2" t="s">
        <v>477</v>
      </c>
    </row>
    <row r="25" spans="1:3" ht="15">
      <c r="A25" s="2" t="s">
        <v>634</v>
      </c>
      <c r="B25" s="2" t="s">
        <v>1284</v>
      </c>
      <c r="C25" s="2" t="s">
        <v>553</v>
      </c>
    </row>
    <row r="26" spans="1:3" ht="15">
      <c r="A26" s="2" t="s">
        <v>962</v>
      </c>
      <c r="B26" s="2" t="s">
        <v>1284</v>
      </c>
      <c r="C26" s="2" t="s">
        <v>1185</v>
      </c>
    </row>
    <row r="27" spans="1:3" ht="15">
      <c r="A27" s="2" t="s">
        <v>733</v>
      </c>
      <c r="B27" s="2" t="s">
        <v>1284</v>
      </c>
      <c r="C27" s="2" t="s">
        <v>1186</v>
      </c>
    </row>
    <row r="28" spans="1:3" ht="15">
      <c r="A28" s="2" t="s">
        <v>335</v>
      </c>
      <c r="B28" s="2" t="s">
        <v>1284</v>
      </c>
      <c r="C28" s="2" t="s">
        <v>1148</v>
      </c>
    </row>
    <row r="29" spans="1:3" ht="15">
      <c r="A29" s="2" t="s">
        <v>668</v>
      </c>
      <c r="B29" s="2" t="s">
        <v>1284</v>
      </c>
      <c r="C29" s="2" t="s">
        <v>1187</v>
      </c>
    </row>
    <row r="30" spans="1:3" ht="15">
      <c r="A30" s="2" t="s">
        <v>547</v>
      </c>
      <c r="B30" s="2" t="s">
        <v>1284</v>
      </c>
      <c r="C30" s="2" t="s">
        <v>1188</v>
      </c>
    </row>
    <row r="31" spans="1:3" ht="15">
      <c r="A31" s="2" t="s">
        <v>496</v>
      </c>
      <c r="B31" s="2" t="s">
        <v>1284</v>
      </c>
      <c r="C31" s="2" t="s">
        <v>1189</v>
      </c>
    </row>
    <row r="32" spans="1:3" ht="15">
      <c r="A32" s="2" t="s">
        <v>176</v>
      </c>
      <c r="B32" s="2" t="s">
        <v>1284</v>
      </c>
      <c r="C32" s="2" t="s">
        <v>1190</v>
      </c>
    </row>
    <row r="33" spans="1:3" ht="15">
      <c r="A33" s="2" t="s">
        <v>747</v>
      </c>
      <c r="B33" s="2" t="s">
        <v>1284</v>
      </c>
      <c r="C33" s="2" t="s">
        <v>1061</v>
      </c>
    </row>
    <row r="34" spans="1:3" ht="15">
      <c r="A34" s="2" t="s">
        <v>753</v>
      </c>
      <c r="B34" s="2" t="s">
        <v>1284</v>
      </c>
      <c r="C34" s="2" t="s">
        <v>1191</v>
      </c>
    </row>
    <row r="35" spans="1:3" ht="15">
      <c r="A35" s="2" t="s">
        <v>684</v>
      </c>
      <c r="B35" s="2" t="s">
        <v>1284</v>
      </c>
      <c r="C35" s="2" t="s">
        <v>1192</v>
      </c>
    </row>
    <row r="36" spans="1:3" ht="15">
      <c r="A36" s="2" t="s">
        <v>646</v>
      </c>
      <c r="B36" s="2" t="s">
        <v>1284</v>
      </c>
      <c r="C36" s="2" t="s">
        <v>1193</v>
      </c>
    </row>
    <row r="37" spans="1:3" ht="15">
      <c r="A37" s="2" t="s">
        <v>289</v>
      </c>
      <c r="B37" s="2" t="s">
        <v>1284</v>
      </c>
      <c r="C37" s="2" t="s">
        <v>290</v>
      </c>
    </row>
    <row r="38" spans="1:3" ht="15">
      <c r="A38" s="2" t="s">
        <v>814</v>
      </c>
      <c r="B38" s="2" t="s">
        <v>1284</v>
      </c>
      <c r="C38" s="2" t="s">
        <v>1194</v>
      </c>
    </row>
    <row r="39" spans="1:3" ht="15">
      <c r="A39" s="2" t="s">
        <v>769</v>
      </c>
      <c r="B39" s="2" t="s">
        <v>1284</v>
      </c>
      <c r="C39" s="2" t="s">
        <v>676</v>
      </c>
    </row>
    <row r="40" spans="1:3" ht="15">
      <c r="A40" s="2" t="s">
        <v>900</v>
      </c>
      <c r="B40" s="2" t="s">
        <v>1284</v>
      </c>
      <c r="C40" s="2" t="s">
        <v>1195</v>
      </c>
    </row>
    <row r="41" spans="1:3" ht="15">
      <c r="A41" s="2" t="s">
        <v>812</v>
      </c>
      <c r="B41" s="2" t="s">
        <v>1284</v>
      </c>
      <c r="C41" s="2" t="s">
        <v>82</v>
      </c>
    </row>
    <row r="42" spans="1:3" ht="15">
      <c r="A42" s="2" t="s">
        <v>821</v>
      </c>
      <c r="B42" s="2" t="s">
        <v>1284</v>
      </c>
      <c r="C42" s="2" t="s">
        <v>1088</v>
      </c>
    </row>
    <row r="43" spans="1:3" ht="15">
      <c r="A43" s="2" t="s">
        <v>680</v>
      </c>
      <c r="B43" s="2" t="s">
        <v>1284</v>
      </c>
      <c r="C43" s="2" t="s">
        <v>1033</v>
      </c>
    </row>
    <row r="44" spans="1:3" ht="15">
      <c r="A44" s="2" t="s">
        <v>936</v>
      </c>
      <c r="B44" s="2" t="s">
        <v>1284</v>
      </c>
      <c r="C44" s="2" t="s">
        <v>937</v>
      </c>
    </row>
    <row r="45" spans="1:3" ht="15">
      <c r="A45" s="2" t="s">
        <v>355</v>
      </c>
      <c r="B45" s="2" t="s">
        <v>1284</v>
      </c>
      <c r="C45" s="2" t="s">
        <v>356</v>
      </c>
    </row>
    <row r="46" spans="1:3" ht="15">
      <c r="A46" s="2" t="s">
        <v>889</v>
      </c>
      <c r="B46" s="2" t="s">
        <v>1284</v>
      </c>
      <c r="C46" s="2" t="s">
        <v>1196</v>
      </c>
    </row>
    <row r="47" spans="1:3" ht="15">
      <c r="A47" s="2" t="s">
        <v>231</v>
      </c>
      <c r="B47" s="2" t="s">
        <v>1284</v>
      </c>
      <c r="C47" s="2" t="s">
        <v>1197</v>
      </c>
    </row>
    <row r="48" spans="1:3" ht="15">
      <c r="A48" s="2" t="s">
        <v>696</v>
      </c>
      <c r="B48" s="2" t="s">
        <v>1284</v>
      </c>
      <c r="C48" s="2" t="s">
        <v>1198</v>
      </c>
    </row>
    <row r="49" spans="1:3" ht="15">
      <c r="A49" s="2" t="s">
        <v>715</v>
      </c>
      <c r="B49" s="2" t="s">
        <v>1284</v>
      </c>
      <c r="C49" s="2" t="s">
        <v>590</v>
      </c>
    </row>
    <row r="50" spans="1:3" ht="15">
      <c r="A50" s="2" t="s">
        <v>880</v>
      </c>
      <c r="B50" s="2" t="s">
        <v>1284</v>
      </c>
      <c r="C50" s="2" t="s">
        <v>1199</v>
      </c>
    </row>
    <row r="51" spans="1:3" ht="15">
      <c r="A51" s="2" t="s">
        <v>947</v>
      </c>
      <c r="B51" s="2" t="s">
        <v>1284</v>
      </c>
      <c r="C51" s="2" t="s">
        <v>1200</v>
      </c>
    </row>
    <row r="52" spans="1:3" ht="15">
      <c r="A52" s="2" t="s">
        <v>643</v>
      </c>
      <c r="B52" s="2" t="s">
        <v>1284</v>
      </c>
      <c r="C52" s="2" t="s">
        <v>1201</v>
      </c>
    </row>
    <row r="53" spans="1:3" ht="15">
      <c r="A53" s="2" t="s">
        <v>509</v>
      </c>
      <c r="B53" s="2" t="s">
        <v>1284</v>
      </c>
      <c r="C53" s="2" t="s">
        <v>998</v>
      </c>
    </row>
    <row r="54" spans="1:3" ht="15">
      <c r="A54" s="2" t="s">
        <v>122</v>
      </c>
      <c r="B54" s="2" t="s">
        <v>1284</v>
      </c>
      <c r="C54" s="2" t="s">
        <v>1202</v>
      </c>
    </row>
    <row r="55" spans="1:3" ht="15">
      <c r="A55" s="2" t="s">
        <v>853</v>
      </c>
      <c r="B55" s="2" t="s">
        <v>1284</v>
      </c>
      <c r="C55" s="2" t="s">
        <v>1203</v>
      </c>
    </row>
    <row r="56" spans="1:3" ht="15">
      <c r="A56" s="2" t="s">
        <v>652</v>
      </c>
      <c r="B56" s="2" t="s">
        <v>1284</v>
      </c>
      <c r="C56" s="2" t="s">
        <v>167</v>
      </c>
    </row>
    <row r="57" spans="1:3" ht="15">
      <c r="A57" s="2" t="s">
        <v>137</v>
      </c>
      <c r="B57" s="2" t="s">
        <v>1284</v>
      </c>
      <c r="C57" s="2" t="s">
        <v>1204</v>
      </c>
    </row>
    <row r="58" spans="1:3" ht="15">
      <c r="A58" s="2" t="s">
        <v>460</v>
      </c>
      <c r="B58" s="2" t="s">
        <v>1284</v>
      </c>
      <c r="C58" s="2" t="s">
        <v>1205</v>
      </c>
    </row>
    <row r="59" spans="1:3" ht="15">
      <c r="A59" s="2" t="s">
        <v>468</v>
      </c>
      <c r="B59" s="2" t="s">
        <v>1284</v>
      </c>
      <c r="C59" s="2" t="s">
        <v>160</v>
      </c>
    </row>
    <row r="60" spans="1:3" ht="15">
      <c r="A60" s="2" t="s">
        <v>270</v>
      </c>
      <c r="B60" s="2" t="s">
        <v>1284</v>
      </c>
      <c r="C60" s="2" t="s">
        <v>229</v>
      </c>
    </row>
    <row r="61" spans="1:3" ht="15">
      <c r="A61" s="2" t="s">
        <v>513</v>
      </c>
      <c r="B61" s="2" t="s">
        <v>1284</v>
      </c>
      <c r="C61" s="2" t="s">
        <v>81</v>
      </c>
    </row>
    <row r="62" spans="1:3" ht="15">
      <c r="A62" s="2" t="s">
        <v>703</v>
      </c>
      <c r="B62" s="2" t="s">
        <v>1284</v>
      </c>
      <c r="C62" s="2" t="s">
        <v>1206</v>
      </c>
    </row>
    <row r="63" spans="1:3" ht="15">
      <c r="A63" s="2" t="s">
        <v>892</v>
      </c>
      <c r="B63" s="2" t="s">
        <v>1284</v>
      </c>
      <c r="C63" s="2" t="s">
        <v>1207</v>
      </c>
    </row>
    <row r="64" spans="1:3" ht="15">
      <c r="A64" s="2" t="s">
        <v>470</v>
      </c>
      <c r="B64" s="2" t="s">
        <v>1284</v>
      </c>
      <c r="C64" s="2" t="s">
        <v>1208</v>
      </c>
    </row>
    <row r="65" spans="1:3" ht="15">
      <c r="A65" s="2" t="s">
        <v>972</v>
      </c>
      <c r="B65" s="2" t="s">
        <v>1284</v>
      </c>
      <c r="C65" s="2" t="s">
        <v>1209</v>
      </c>
    </row>
    <row r="66" spans="1:3" ht="15">
      <c r="A66" s="2" t="s">
        <v>65</v>
      </c>
      <c r="B66" s="2" t="s">
        <v>1284</v>
      </c>
      <c r="C66" s="2" t="s">
        <v>67</v>
      </c>
    </row>
    <row r="67" spans="1:3" ht="15">
      <c r="A67" s="2" t="s">
        <v>578</v>
      </c>
      <c r="B67" s="2" t="s">
        <v>1284</v>
      </c>
      <c r="C67" s="2" t="s">
        <v>580</v>
      </c>
    </row>
    <row r="68" spans="1:3" ht="15">
      <c r="A68" s="2" t="s">
        <v>874</v>
      </c>
      <c r="B68" s="2" t="s">
        <v>1284</v>
      </c>
      <c r="C68" s="2" t="s">
        <v>1062</v>
      </c>
    </row>
    <row r="69" spans="1:3" ht="15">
      <c r="A69" s="2" t="s">
        <v>205</v>
      </c>
      <c r="B69" s="2" t="s">
        <v>1284</v>
      </c>
      <c r="C69" s="2" t="s">
        <v>1210</v>
      </c>
    </row>
    <row r="70" spans="1:3" ht="15">
      <c r="A70" s="2" t="s">
        <v>234</v>
      </c>
      <c r="B70" s="2" t="s">
        <v>1284</v>
      </c>
      <c r="C70" s="2" t="s">
        <v>235</v>
      </c>
    </row>
    <row r="71" spans="1:3" ht="15">
      <c r="A71" s="2" t="s">
        <v>967</v>
      </c>
      <c r="B71" s="2" t="s">
        <v>1284</v>
      </c>
      <c r="C71" s="2" t="s">
        <v>1211</v>
      </c>
    </row>
    <row r="72" spans="1:3" ht="15">
      <c r="A72" s="2" t="s">
        <v>884</v>
      </c>
      <c r="B72" s="2" t="s">
        <v>1284</v>
      </c>
      <c r="C72" s="2" t="s">
        <v>795</v>
      </c>
    </row>
    <row r="73" spans="1:3" ht="15">
      <c r="A73" s="2" t="s">
        <v>457</v>
      </c>
      <c r="B73" s="2" t="s">
        <v>1284</v>
      </c>
      <c r="C73" s="2" t="s">
        <v>1212</v>
      </c>
    </row>
    <row r="74" spans="1:3" ht="15">
      <c r="A74" s="2" t="s">
        <v>865</v>
      </c>
      <c r="B74" s="2" t="s">
        <v>1284</v>
      </c>
      <c r="C74" s="2" t="s">
        <v>323</v>
      </c>
    </row>
    <row r="75" spans="1:3" ht="15">
      <c r="A75" s="2" t="s">
        <v>807</v>
      </c>
      <c r="B75" s="2" t="s">
        <v>1284</v>
      </c>
      <c r="C75" s="2" t="s">
        <v>154</v>
      </c>
    </row>
    <row r="76" spans="1:3" ht="15">
      <c r="A76" s="2" t="s">
        <v>894</v>
      </c>
      <c r="B76" s="2" t="s">
        <v>1284</v>
      </c>
      <c r="C76" s="2" t="s">
        <v>1213</v>
      </c>
    </row>
    <row r="77" spans="1:3" ht="15">
      <c r="A77" s="2" t="s">
        <v>372</v>
      </c>
      <c r="B77" s="2" t="s">
        <v>1284</v>
      </c>
      <c r="C77" s="2" t="s">
        <v>1214</v>
      </c>
    </row>
    <row r="78" spans="1:3" ht="15">
      <c r="A78" s="2" t="s">
        <v>786</v>
      </c>
      <c r="B78" s="2" t="s">
        <v>1284</v>
      </c>
      <c r="C78" s="2" t="s">
        <v>202</v>
      </c>
    </row>
    <row r="79" spans="1:3" ht="15">
      <c r="A79" s="2" t="s">
        <v>751</v>
      </c>
      <c r="B79" s="2" t="s">
        <v>1284</v>
      </c>
      <c r="C79" s="2" t="s">
        <v>1215</v>
      </c>
    </row>
    <row r="80" spans="1:3" ht="15">
      <c r="A80" s="2" t="s">
        <v>763</v>
      </c>
      <c r="B80" s="2" t="s">
        <v>1284</v>
      </c>
      <c r="C80" s="2" t="s">
        <v>1216</v>
      </c>
    </row>
    <row r="81" spans="1:3" ht="15">
      <c r="A81" s="2" t="s">
        <v>572</v>
      </c>
      <c r="B81" s="2" t="s">
        <v>1284</v>
      </c>
      <c r="C81" s="2" t="s">
        <v>1217</v>
      </c>
    </row>
    <row r="82" spans="1:3" ht="15">
      <c r="A82" s="2" t="s">
        <v>855</v>
      </c>
      <c r="B82" s="2" t="s">
        <v>1284</v>
      </c>
      <c r="C82" s="2" t="s">
        <v>1116</v>
      </c>
    </row>
    <row r="83" spans="1:3" ht="15">
      <c r="A83" s="2" t="s">
        <v>673</v>
      </c>
      <c r="B83" s="2" t="s">
        <v>1284</v>
      </c>
      <c r="C83" s="2" t="s">
        <v>1218</v>
      </c>
    </row>
    <row r="84" spans="1:3" ht="15">
      <c r="A84" s="2" t="s">
        <v>581</v>
      </c>
      <c r="B84" s="2" t="s">
        <v>1284</v>
      </c>
      <c r="C84" s="2" t="s">
        <v>568</v>
      </c>
    </row>
    <row r="85" spans="1:3" ht="15">
      <c r="A85" s="2" t="s">
        <v>973</v>
      </c>
      <c r="B85" s="2" t="s">
        <v>1284</v>
      </c>
      <c r="C85" s="2" t="s">
        <v>1219</v>
      </c>
    </row>
    <row r="86" spans="1:3" ht="15">
      <c r="A86" s="2" t="s">
        <v>394</v>
      </c>
      <c r="B86" s="2" t="s">
        <v>1284</v>
      </c>
      <c r="C86" s="2" t="s">
        <v>354</v>
      </c>
    </row>
    <row r="87" spans="1:3" ht="15">
      <c r="A87" s="2" t="s">
        <v>818</v>
      </c>
      <c r="B87" s="2" t="s">
        <v>1284</v>
      </c>
      <c r="C87" s="2" t="s">
        <v>1220</v>
      </c>
    </row>
    <row r="88" spans="1:3" ht="15">
      <c r="A88" s="2" t="s">
        <v>485</v>
      </c>
      <c r="B88" s="2" t="s">
        <v>1284</v>
      </c>
      <c r="C88" s="2" t="s">
        <v>1221</v>
      </c>
    </row>
    <row r="89" spans="1:3" ht="15">
      <c r="A89" s="4" t="s">
        <v>505</v>
      </c>
      <c r="B89" s="2" t="s">
        <v>1284</v>
      </c>
      <c r="C89" s="2" t="s">
        <v>506</v>
      </c>
    </row>
    <row r="90" spans="1:3" ht="15">
      <c r="A90" s="2" t="s">
        <v>491</v>
      </c>
      <c r="B90" s="2" t="s">
        <v>1284</v>
      </c>
      <c r="C90" s="2" t="s">
        <v>1222</v>
      </c>
    </row>
    <row r="91" spans="1:3" ht="15">
      <c r="A91" s="2" t="s">
        <v>607</v>
      </c>
      <c r="B91" s="2" t="s">
        <v>1284</v>
      </c>
      <c r="C91" s="2" t="s">
        <v>608</v>
      </c>
    </row>
    <row r="92" spans="1:3" ht="15">
      <c r="A92" s="2" t="s">
        <v>540</v>
      </c>
      <c r="B92" s="2" t="s">
        <v>1284</v>
      </c>
      <c r="C92" s="2" t="s">
        <v>1223</v>
      </c>
    </row>
    <row r="93" spans="1:3" ht="15">
      <c r="A93" s="2" t="s">
        <v>902</v>
      </c>
      <c r="B93" s="2" t="s">
        <v>1284</v>
      </c>
      <c r="C93" s="2" t="s">
        <v>1224</v>
      </c>
    </row>
    <row r="94" spans="1:3" ht="15">
      <c r="A94" s="2" t="s">
        <v>862</v>
      </c>
      <c r="B94" s="2" t="s">
        <v>1284</v>
      </c>
      <c r="C94" s="2" t="s">
        <v>1225</v>
      </c>
    </row>
    <row r="95" spans="1:3" ht="15">
      <c r="A95" s="2" t="s">
        <v>618</v>
      </c>
      <c r="B95" s="2" t="s">
        <v>1284</v>
      </c>
      <c r="C95" s="2" t="s">
        <v>1226</v>
      </c>
    </row>
    <row r="96" spans="1:3" ht="15">
      <c r="A96" s="2" t="s">
        <v>978</v>
      </c>
      <c r="B96" s="2" t="s">
        <v>1284</v>
      </c>
      <c r="C96" s="2" t="s">
        <v>1227</v>
      </c>
    </row>
    <row r="97" spans="1:3" ht="15">
      <c r="A97" s="2" t="s">
        <v>1</v>
      </c>
      <c r="B97" s="2" t="s">
        <v>1284</v>
      </c>
      <c r="C97" s="2" t="s">
        <v>1228</v>
      </c>
    </row>
    <row r="98" spans="1:3" ht="15">
      <c r="A98" s="2" t="s">
        <v>846</v>
      </c>
      <c r="B98" s="2" t="s">
        <v>1284</v>
      </c>
      <c r="C98" s="2" t="s">
        <v>221</v>
      </c>
    </row>
    <row r="99" spans="1:3" ht="15">
      <c r="A99" s="2" t="s">
        <v>487</v>
      </c>
      <c r="B99" s="2" t="s">
        <v>1284</v>
      </c>
      <c r="C99" s="2" t="s">
        <v>1229</v>
      </c>
    </row>
    <row r="100" spans="1:3" ht="15">
      <c r="A100" s="2" t="s">
        <v>542</v>
      </c>
      <c r="B100" s="2" t="s">
        <v>1284</v>
      </c>
      <c r="C100" s="2" t="s">
        <v>1150</v>
      </c>
    </row>
    <row r="101" spans="1:3" ht="15">
      <c r="A101" s="2" t="s">
        <v>518</v>
      </c>
      <c r="B101" s="2" t="s">
        <v>1284</v>
      </c>
      <c r="C101" s="2" t="s">
        <v>1230</v>
      </c>
    </row>
    <row r="102" spans="1:3" ht="15">
      <c r="A102" s="2" t="s">
        <v>77</v>
      </c>
      <c r="B102" s="2" t="s">
        <v>1284</v>
      </c>
      <c r="C102" s="2" t="s">
        <v>1231</v>
      </c>
    </row>
    <row r="103" spans="1:3" ht="15">
      <c r="A103" s="2" t="s">
        <v>56</v>
      </c>
      <c r="B103" s="2" t="s">
        <v>1284</v>
      </c>
      <c r="C103" s="2" t="s">
        <v>1232</v>
      </c>
    </row>
    <row r="104" spans="1:3" ht="15">
      <c r="A104" s="2" t="s">
        <v>773</v>
      </c>
      <c r="B104" s="2" t="s">
        <v>1284</v>
      </c>
      <c r="C104" s="2" t="s">
        <v>1046</v>
      </c>
    </row>
    <row r="105" spans="1:3" ht="15">
      <c r="A105" s="2" t="s">
        <v>245</v>
      </c>
      <c r="B105" s="2" t="s">
        <v>1284</v>
      </c>
      <c r="C105" s="2" t="s">
        <v>4</v>
      </c>
    </row>
    <row r="106" spans="1:3" ht="15">
      <c r="A106" s="2" t="s">
        <v>507</v>
      </c>
      <c r="B106" s="2" t="s">
        <v>1284</v>
      </c>
      <c r="C106" s="2" t="s">
        <v>1233</v>
      </c>
    </row>
    <row r="107" spans="1:3" ht="15">
      <c r="A107" s="2" t="s">
        <v>260</v>
      </c>
      <c r="B107" s="2" t="s">
        <v>1284</v>
      </c>
      <c r="C107" s="2" t="s">
        <v>1234</v>
      </c>
    </row>
    <row r="108" spans="1:3" ht="15">
      <c r="A108" s="2" t="s">
        <v>682</v>
      </c>
      <c r="B108" s="2" t="s">
        <v>1284</v>
      </c>
      <c r="C108" s="2" t="s">
        <v>1235</v>
      </c>
    </row>
    <row r="109" spans="1:3" ht="15">
      <c r="A109" s="2" t="s">
        <v>827</v>
      </c>
      <c r="B109" s="2" t="s">
        <v>1284</v>
      </c>
      <c r="C109" s="2" t="s">
        <v>1236</v>
      </c>
    </row>
    <row r="110" spans="1:3" ht="15">
      <c r="A110" s="2" t="s">
        <v>857</v>
      </c>
      <c r="B110" s="2" t="s">
        <v>1284</v>
      </c>
      <c r="C110" s="2" t="s">
        <v>163</v>
      </c>
    </row>
    <row r="111" spans="1:3" ht="15">
      <c r="A111" s="2" t="s">
        <v>180</v>
      </c>
      <c r="B111" s="2" t="s">
        <v>1284</v>
      </c>
      <c r="C111" s="2" t="s">
        <v>1237</v>
      </c>
    </row>
    <row r="112" spans="1:3" ht="15">
      <c r="A112" s="2" t="s">
        <v>198</v>
      </c>
      <c r="B112" s="2" t="s">
        <v>1284</v>
      </c>
      <c r="C112" s="2" t="s">
        <v>1238</v>
      </c>
    </row>
    <row r="113" spans="1:3" ht="15">
      <c r="A113" s="2" t="s">
        <v>514</v>
      </c>
      <c r="B113" s="2" t="s">
        <v>1284</v>
      </c>
      <c r="C113" s="2" t="s">
        <v>1239</v>
      </c>
    </row>
    <row r="114" spans="1:3" ht="15">
      <c r="A114" s="2" t="s">
        <v>59</v>
      </c>
      <c r="B114" s="2" t="s">
        <v>1284</v>
      </c>
      <c r="C114" s="2" t="s">
        <v>1240</v>
      </c>
    </row>
    <row r="115" spans="1:3" ht="15">
      <c r="A115" s="2" t="s">
        <v>886</v>
      </c>
      <c r="B115" s="2" t="s">
        <v>1284</v>
      </c>
      <c r="C115" s="2" t="s">
        <v>1241</v>
      </c>
    </row>
    <row r="116" spans="1:3" ht="15">
      <c r="A116" s="2" t="s">
        <v>760</v>
      </c>
      <c r="B116" s="2" t="s">
        <v>1284</v>
      </c>
      <c r="C116" s="2" t="s">
        <v>1242</v>
      </c>
    </row>
    <row r="117" spans="1:3" ht="15">
      <c r="A117" s="2" t="s">
        <v>558</v>
      </c>
      <c r="B117" s="2" t="s">
        <v>1284</v>
      </c>
      <c r="C117" s="2" t="s">
        <v>501</v>
      </c>
    </row>
    <row r="118" spans="1:3" ht="15">
      <c r="A118" s="2" t="s">
        <v>299</v>
      </c>
      <c r="B118" s="2" t="s">
        <v>1284</v>
      </c>
      <c r="C118" s="2" t="s">
        <v>1243</v>
      </c>
    </row>
    <row r="119" spans="1:3" ht="15">
      <c r="A119" s="2" t="s">
        <v>266</v>
      </c>
      <c r="B119" s="2" t="s">
        <v>1284</v>
      </c>
      <c r="C119" s="2" t="s">
        <v>1244</v>
      </c>
    </row>
    <row r="120" spans="1:3" ht="15">
      <c r="A120" s="2" t="s">
        <v>257</v>
      </c>
      <c r="B120" s="2" t="s">
        <v>1284</v>
      </c>
      <c r="C120" s="2" t="s">
        <v>1245</v>
      </c>
    </row>
    <row r="121" spans="1:3" ht="15">
      <c r="A121" s="2" t="s">
        <v>740</v>
      </c>
      <c r="B121" s="2" t="s">
        <v>1284</v>
      </c>
      <c r="C121" s="2" t="s">
        <v>649</v>
      </c>
    </row>
    <row r="122" spans="1:3" ht="15">
      <c r="A122" s="2" t="s">
        <v>964</v>
      </c>
      <c r="B122" s="2" t="s">
        <v>1284</v>
      </c>
      <c r="C122" s="2" t="s">
        <v>675</v>
      </c>
    </row>
    <row r="123" spans="1:3" ht="15">
      <c r="A123" s="2" t="s">
        <v>945</v>
      </c>
      <c r="B123" s="2" t="s">
        <v>1284</v>
      </c>
      <c r="C123" s="2" t="s">
        <v>1246</v>
      </c>
    </row>
    <row r="124" spans="1:3" ht="15">
      <c r="A124" s="2" t="s">
        <v>613</v>
      </c>
      <c r="B124" s="2" t="s">
        <v>1284</v>
      </c>
      <c r="C124" s="2" t="s">
        <v>1247</v>
      </c>
    </row>
    <row r="125" spans="1:3" ht="15">
      <c r="A125" s="2" t="s">
        <v>913</v>
      </c>
      <c r="B125" s="2" t="s">
        <v>1284</v>
      </c>
      <c r="C125" s="2" t="s">
        <v>692</v>
      </c>
    </row>
    <row r="126" spans="1:3" ht="15">
      <c r="A126" s="2" t="s">
        <v>599</v>
      </c>
      <c r="B126" s="2" t="s">
        <v>1284</v>
      </c>
      <c r="C126" s="2" t="s">
        <v>1091</v>
      </c>
    </row>
    <row r="127" spans="1:3" ht="15">
      <c r="A127" s="2" t="s">
        <v>140</v>
      </c>
      <c r="B127" s="2" t="s">
        <v>1284</v>
      </c>
      <c r="C127" s="2" t="s">
        <v>141</v>
      </c>
    </row>
    <row r="128" spans="1:3" ht="15">
      <c r="A128" s="2" t="s">
        <v>789</v>
      </c>
      <c r="B128" s="2" t="s">
        <v>1284</v>
      </c>
      <c r="C128" s="2" t="s">
        <v>1248</v>
      </c>
    </row>
    <row r="129" spans="1:3" ht="15">
      <c r="A129" s="2" t="s">
        <v>324</v>
      </c>
      <c r="B129" s="2" t="s">
        <v>1284</v>
      </c>
      <c r="C129" s="2" t="s">
        <v>1070</v>
      </c>
    </row>
    <row r="130" spans="1:3" ht="15">
      <c r="A130" s="2" t="s">
        <v>757</v>
      </c>
      <c r="B130" s="2" t="s">
        <v>1284</v>
      </c>
      <c r="C130" s="2" t="s">
        <v>1249</v>
      </c>
    </row>
    <row r="131" spans="1:3" ht="15">
      <c r="A131" s="2" t="s">
        <v>848</v>
      </c>
      <c r="B131" s="2" t="s">
        <v>1284</v>
      </c>
      <c r="C131" s="2" t="s">
        <v>1250</v>
      </c>
    </row>
    <row r="132" spans="1:3" ht="15">
      <c r="A132" s="2" t="s">
        <v>238</v>
      </c>
      <c r="B132" s="2" t="s">
        <v>1284</v>
      </c>
      <c r="C132" s="2" t="s">
        <v>1096</v>
      </c>
    </row>
    <row r="133" spans="1:3" ht="15">
      <c r="A133" s="2" t="s">
        <v>405</v>
      </c>
      <c r="B133" s="2" t="s">
        <v>1284</v>
      </c>
      <c r="C133" s="2" t="s">
        <v>1251</v>
      </c>
    </row>
    <row r="134" spans="1:3" ht="15">
      <c r="A134" s="4" t="s">
        <v>276</v>
      </c>
      <c r="B134" s="2" t="s">
        <v>1284</v>
      </c>
      <c r="C134" s="2" t="s">
        <v>1252</v>
      </c>
    </row>
    <row r="135" spans="1:3" ht="15">
      <c r="A135" s="2" t="s">
        <v>941</v>
      </c>
      <c r="B135" s="2" t="s">
        <v>1284</v>
      </c>
      <c r="C135" s="2" t="s">
        <v>1253</v>
      </c>
    </row>
    <row r="136" spans="1:3" ht="15">
      <c r="A136" s="2" t="s">
        <v>661</v>
      </c>
      <c r="B136" s="2" t="s">
        <v>1284</v>
      </c>
      <c r="C136" s="2" t="s">
        <v>1072</v>
      </c>
    </row>
    <row r="137" spans="1:3" ht="15">
      <c r="A137" s="2" t="s">
        <v>41</v>
      </c>
      <c r="B137" s="2" t="s">
        <v>1284</v>
      </c>
      <c r="C137" s="2" t="s">
        <v>43</v>
      </c>
    </row>
    <row r="138" spans="1:3" ht="15">
      <c r="A138" s="2" t="s">
        <v>931</v>
      </c>
      <c r="B138" s="2" t="s">
        <v>1284</v>
      </c>
      <c r="C138" s="2" t="s">
        <v>1254</v>
      </c>
    </row>
    <row r="139" spans="1:3" ht="15">
      <c r="A139" s="2" t="s">
        <v>980</v>
      </c>
      <c r="B139" s="2" t="s">
        <v>1284</v>
      </c>
      <c r="C139" s="2" t="s">
        <v>330</v>
      </c>
    </row>
    <row r="140" spans="1:3" ht="15">
      <c r="A140" s="2" t="s">
        <v>463</v>
      </c>
      <c r="B140" s="2" t="s">
        <v>1284</v>
      </c>
      <c r="C140" s="2" t="s">
        <v>24</v>
      </c>
    </row>
    <row r="141" spans="1:3" ht="15">
      <c r="A141" s="2" t="s">
        <v>620</v>
      </c>
      <c r="B141" s="2" t="s">
        <v>1284</v>
      </c>
      <c r="C141" s="2" t="s">
        <v>1255</v>
      </c>
    </row>
    <row r="142" spans="1:3" ht="15">
      <c r="A142" s="2" t="s">
        <v>264</v>
      </c>
      <c r="B142" s="2" t="s">
        <v>1284</v>
      </c>
      <c r="C142" s="2" t="s">
        <v>1256</v>
      </c>
    </row>
    <row r="143" spans="1:3" ht="15">
      <c r="A143" s="2" t="s">
        <v>478</v>
      </c>
      <c r="B143" s="2" t="s">
        <v>1284</v>
      </c>
      <c r="C143" s="2" t="s">
        <v>1257</v>
      </c>
    </row>
    <row r="144" spans="1:3" ht="15">
      <c r="A144" s="2" t="s">
        <v>387</v>
      </c>
      <c r="B144" s="2" t="s">
        <v>1284</v>
      </c>
      <c r="C144" s="2" t="s">
        <v>1258</v>
      </c>
    </row>
    <row r="145" spans="1:3" ht="15">
      <c r="A145" s="2" t="s">
        <v>650</v>
      </c>
      <c r="B145" s="2" t="s">
        <v>1284</v>
      </c>
      <c r="C145" s="2" t="s">
        <v>1259</v>
      </c>
    </row>
    <row r="146" spans="1:3" ht="15">
      <c r="A146" s="2" t="s">
        <v>62</v>
      </c>
      <c r="B146" s="2" t="s">
        <v>1284</v>
      </c>
      <c r="C146" s="2" t="s">
        <v>64</v>
      </c>
    </row>
    <row r="147" spans="1:3" ht="15">
      <c r="A147" s="2" t="s">
        <v>796</v>
      </c>
      <c r="B147" s="2" t="s">
        <v>1284</v>
      </c>
      <c r="C147" s="5" t="s">
        <v>1260</v>
      </c>
    </row>
    <row r="148" spans="1:3" ht="15">
      <c r="A148" s="2" t="s">
        <v>151</v>
      </c>
      <c r="B148" s="2" t="s">
        <v>1284</v>
      </c>
      <c r="C148" s="2" t="s">
        <v>153</v>
      </c>
    </row>
    <row r="149" spans="1:3" ht="15">
      <c r="A149" s="2" t="s">
        <v>560</v>
      </c>
      <c r="B149" s="2" t="s">
        <v>1284</v>
      </c>
      <c r="C149" s="2" t="s">
        <v>561</v>
      </c>
    </row>
    <row r="150" spans="1:3" ht="15">
      <c r="A150" s="2" t="s">
        <v>922</v>
      </c>
      <c r="B150" s="2" t="s">
        <v>1284</v>
      </c>
      <c r="C150" s="2" t="s">
        <v>1156</v>
      </c>
    </row>
    <row r="151" spans="1:3" ht="15">
      <c r="A151" s="2" t="s">
        <v>872</v>
      </c>
      <c r="B151" s="2" t="s">
        <v>1284</v>
      </c>
      <c r="C151" s="2" t="s">
        <v>1107</v>
      </c>
    </row>
    <row r="152" spans="1:3" ht="15">
      <c r="A152" s="2" t="s">
        <v>935</v>
      </c>
      <c r="B152" s="2" t="s">
        <v>1284</v>
      </c>
      <c r="C152" s="2" t="s">
        <v>409</v>
      </c>
    </row>
    <row r="153" spans="1:3" ht="15">
      <c r="A153" s="2" t="s">
        <v>555</v>
      </c>
      <c r="B153" s="2" t="s">
        <v>1284</v>
      </c>
      <c r="C153" s="2" t="s">
        <v>1000</v>
      </c>
    </row>
    <row r="154" spans="1:3" ht="15">
      <c r="A154" s="2" t="s">
        <v>351</v>
      </c>
      <c r="B154" s="2" t="s">
        <v>1284</v>
      </c>
      <c r="C154" s="2" t="s">
        <v>1261</v>
      </c>
    </row>
    <row r="155" spans="1:3" ht="15">
      <c r="A155" s="2" t="s">
        <v>906</v>
      </c>
      <c r="B155" s="2" t="s">
        <v>1284</v>
      </c>
      <c r="C155" s="2" t="s">
        <v>175</v>
      </c>
    </row>
    <row r="156" spans="1:3" ht="15">
      <c r="A156" s="2" t="s">
        <v>717</v>
      </c>
      <c r="B156" s="2" t="s">
        <v>1284</v>
      </c>
      <c r="C156" s="2" t="s">
        <v>997</v>
      </c>
    </row>
    <row r="157" spans="1:3" ht="15">
      <c r="A157" s="2" t="s">
        <v>474</v>
      </c>
      <c r="B157" s="2" t="s">
        <v>1284</v>
      </c>
      <c r="C157" s="2" t="s">
        <v>476</v>
      </c>
    </row>
    <row r="158" spans="1:3" ht="15">
      <c r="A158" s="2" t="s">
        <v>450</v>
      </c>
      <c r="B158" s="2" t="s">
        <v>1284</v>
      </c>
      <c r="C158" s="2" t="s">
        <v>1262</v>
      </c>
    </row>
    <row r="159" spans="1:3" ht="15">
      <c r="A159" s="2" t="s">
        <v>424</v>
      </c>
      <c r="B159" s="2" t="s">
        <v>1284</v>
      </c>
      <c r="C159" s="2" t="s">
        <v>1263</v>
      </c>
    </row>
    <row r="160" spans="1:3" ht="15">
      <c r="A160" s="2" t="s">
        <v>110</v>
      </c>
      <c r="B160" s="2" t="s">
        <v>1284</v>
      </c>
      <c r="C160" s="2" t="s">
        <v>1264</v>
      </c>
    </row>
    <row r="161" spans="1:3" ht="15">
      <c r="A161" s="2" t="s">
        <v>94</v>
      </c>
      <c r="B161" s="2" t="s">
        <v>1284</v>
      </c>
      <c r="C161" s="2" t="s">
        <v>95</v>
      </c>
    </row>
    <row r="162" spans="1:3" ht="15">
      <c r="A162" s="2" t="s">
        <v>226</v>
      </c>
      <c r="B162" s="2" t="s">
        <v>1284</v>
      </c>
      <c r="C162" s="2" t="s">
        <v>1265</v>
      </c>
    </row>
    <row r="163" spans="1:3" ht="15">
      <c r="A163" s="2" t="s">
        <v>172</v>
      </c>
      <c r="B163" s="2" t="s">
        <v>1284</v>
      </c>
      <c r="C163" s="2" t="s">
        <v>1266</v>
      </c>
    </row>
    <row r="164" spans="1:3" ht="15">
      <c r="A164" s="4" t="s">
        <v>49</v>
      </c>
      <c r="B164" s="2" t="s">
        <v>1284</v>
      </c>
      <c r="C164" s="4" t="s">
        <v>1267</v>
      </c>
    </row>
    <row r="165" spans="1:3" ht="15">
      <c r="A165" s="2" t="s">
        <v>896</v>
      </c>
      <c r="B165" s="2" t="s">
        <v>1284</v>
      </c>
      <c r="C165" s="2" t="s">
        <v>1268</v>
      </c>
    </row>
    <row r="166" spans="1:3" ht="15">
      <c r="A166" s="2" t="s">
        <v>841</v>
      </c>
      <c r="B166" s="2" t="s">
        <v>1284</v>
      </c>
      <c r="C166" s="2" t="s">
        <v>1269</v>
      </c>
    </row>
    <row r="167" spans="1:3" ht="15">
      <c r="A167" s="2" t="s">
        <v>396</v>
      </c>
      <c r="B167" s="2" t="s">
        <v>1284</v>
      </c>
      <c r="C167" s="2" t="s">
        <v>397</v>
      </c>
    </row>
    <row r="168" spans="1:3" ht="15">
      <c r="A168" s="2" t="s">
        <v>741</v>
      </c>
      <c r="B168" s="2" t="s">
        <v>1284</v>
      </c>
      <c r="C168" s="2" t="s">
        <v>1131</v>
      </c>
    </row>
    <row r="169" spans="1:3" ht="15">
      <c r="A169" s="2" t="s">
        <v>250</v>
      </c>
      <c r="B169" s="2" t="s">
        <v>1284</v>
      </c>
      <c r="C169" s="2" t="s">
        <v>1270</v>
      </c>
    </row>
    <row r="170" spans="1:3" ht="15">
      <c r="A170" s="2" t="s">
        <v>115</v>
      </c>
      <c r="B170" s="2" t="s">
        <v>1284</v>
      </c>
      <c r="C170" s="2" t="s">
        <v>1271</v>
      </c>
    </row>
    <row r="171" spans="1:3" ht="15">
      <c r="A171" s="2" t="s">
        <v>411</v>
      </c>
      <c r="B171" s="2" t="s">
        <v>1284</v>
      </c>
      <c r="C171" s="2" t="s">
        <v>1272</v>
      </c>
    </row>
    <row r="172" spans="1:3" ht="15">
      <c r="A172" s="2" t="s">
        <v>639</v>
      </c>
      <c r="B172" s="2" t="s">
        <v>1284</v>
      </c>
      <c r="C172" s="2" t="s">
        <v>1139</v>
      </c>
    </row>
    <row r="173" spans="1:3" ht="15">
      <c r="A173" s="2" t="s">
        <v>792</v>
      </c>
      <c r="B173" s="2" t="s">
        <v>1284</v>
      </c>
      <c r="C173" s="2" t="s">
        <v>1273</v>
      </c>
    </row>
    <row r="174" spans="1:3" ht="15">
      <c r="A174" s="2" t="s">
        <v>550</v>
      </c>
      <c r="B174" s="2" t="s">
        <v>1284</v>
      </c>
      <c r="C174" s="2" t="s">
        <v>1159</v>
      </c>
    </row>
    <row r="175" spans="1:3" ht="15">
      <c r="A175" s="2" t="s">
        <v>765</v>
      </c>
      <c r="B175" s="2" t="s">
        <v>1284</v>
      </c>
      <c r="C175" s="2" t="s">
        <v>288</v>
      </c>
    </row>
    <row r="176" spans="1:3" ht="15">
      <c r="A176" s="2" t="s">
        <v>949</v>
      </c>
      <c r="B176" s="2" t="s">
        <v>1284</v>
      </c>
      <c r="C176" s="2" t="s">
        <v>1019</v>
      </c>
    </row>
    <row r="177" spans="1:3" ht="15">
      <c r="A177" s="2" t="s">
        <v>819</v>
      </c>
      <c r="B177" s="2" t="s">
        <v>1284</v>
      </c>
      <c r="C177" s="2" t="s">
        <v>195</v>
      </c>
    </row>
    <row r="178" spans="1:3" ht="15">
      <c r="A178" s="2" t="s">
        <v>107</v>
      </c>
      <c r="B178" s="2" t="s">
        <v>1284</v>
      </c>
      <c r="C178" s="2" t="s">
        <v>1274</v>
      </c>
    </row>
    <row r="179" spans="1:3" ht="15">
      <c r="A179" s="2" t="s">
        <v>686</v>
      </c>
      <c r="B179" s="2" t="s">
        <v>1284</v>
      </c>
      <c r="C179" s="2" t="s">
        <v>687</v>
      </c>
    </row>
    <row r="180" spans="1:3" ht="15">
      <c r="A180" s="2" t="s">
        <v>850</v>
      </c>
      <c r="B180" s="2" t="s">
        <v>1284</v>
      </c>
      <c r="C180" s="2" t="s">
        <v>1275</v>
      </c>
    </row>
    <row r="181" spans="1:3" ht="15">
      <c r="A181" s="2" t="s">
        <v>331</v>
      </c>
      <c r="B181" s="2" t="s">
        <v>1284</v>
      </c>
      <c r="C181" s="2" t="s">
        <v>1276</v>
      </c>
    </row>
    <row r="182" spans="1:3" ht="15">
      <c r="A182" s="2" t="s">
        <v>446</v>
      </c>
      <c r="B182" s="2" t="s">
        <v>1284</v>
      </c>
      <c r="C182" s="2" t="s">
        <v>1277</v>
      </c>
    </row>
    <row r="183" spans="1:3" ht="15">
      <c r="A183" s="2" t="s">
        <v>957</v>
      </c>
      <c r="B183" s="2" t="s">
        <v>1284</v>
      </c>
      <c r="C183" s="2" t="s">
        <v>959</v>
      </c>
    </row>
    <row r="184" spans="1:3" ht="15">
      <c r="A184" s="2" t="s">
        <v>626</v>
      </c>
      <c r="B184" s="2" t="s">
        <v>1284</v>
      </c>
      <c r="C184" s="2" t="s">
        <v>1007</v>
      </c>
    </row>
    <row r="185" spans="1:3" ht="15">
      <c r="A185" s="2" t="s">
        <v>535</v>
      </c>
      <c r="B185" s="2" t="s">
        <v>1284</v>
      </c>
      <c r="C185" s="2" t="s">
        <v>1123</v>
      </c>
    </row>
    <row r="186" spans="1:3" ht="15">
      <c r="A186" s="2" t="s">
        <v>876</v>
      </c>
      <c r="B186" s="2" t="s">
        <v>1284</v>
      </c>
      <c r="C186" s="2" t="s">
        <v>879</v>
      </c>
    </row>
    <row r="187" spans="1:3" ht="15">
      <c r="A187" s="2" t="s">
        <v>782</v>
      </c>
      <c r="B187" s="2" t="s">
        <v>1284</v>
      </c>
      <c r="C187" s="2" t="s">
        <v>1278</v>
      </c>
    </row>
    <row r="188" spans="1:3" ht="15">
      <c r="A188" s="2" t="s">
        <v>346</v>
      </c>
      <c r="B188" s="2" t="s">
        <v>1284</v>
      </c>
      <c r="C188" s="2" t="s">
        <v>1279</v>
      </c>
    </row>
    <row r="189" spans="1:3" ht="15">
      <c r="A189" s="2" t="s">
        <v>718</v>
      </c>
      <c r="B189" s="2" t="s">
        <v>1284</v>
      </c>
      <c r="C189" s="2" t="s">
        <v>1280</v>
      </c>
    </row>
    <row r="190" spans="1:3" ht="15">
      <c r="A190" s="2" t="s">
        <v>315</v>
      </c>
      <c r="B190" s="2" t="s">
        <v>1284</v>
      </c>
      <c r="C190" s="2" t="s">
        <v>1281</v>
      </c>
    </row>
    <row r="191" spans="1:3" ht="15">
      <c r="A191" s="2" t="s">
        <v>327</v>
      </c>
      <c r="B191" s="2" t="s">
        <v>1284</v>
      </c>
      <c r="C191" s="2" t="s">
        <v>1282</v>
      </c>
    </row>
    <row r="192" spans="1:3" ht="15">
      <c r="A192" s="2" t="s">
        <v>575</v>
      </c>
      <c r="B192" s="2" t="s">
        <v>1284</v>
      </c>
      <c r="C192" s="2" t="s">
        <v>1160</v>
      </c>
    </row>
    <row r="193" spans="1:3" ht="15">
      <c r="A193" s="2" t="s">
        <v>969</v>
      </c>
      <c r="B193" s="2" t="s">
        <v>1284</v>
      </c>
      <c r="C193" s="2" t="s">
        <v>522</v>
      </c>
    </row>
    <row r="194" spans="1:3" ht="15">
      <c r="A194" s="2" t="s">
        <v>525</v>
      </c>
      <c r="B194" s="2" t="s">
        <v>1284</v>
      </c>
      <c r="C194" s="2" t="s">
        <v>526</v>
      </c>
    </row>
    <row r="195" spans="1:3" ht="15">
      <c r="A195" s="2" t="s">
        <v>603</v>
      </c>
      <c r="B195" s="2" t="s">
        <v>1284</v>
      </c>
      <c r="C195" s="2" t="s">
        <v>604</v>
      </c>
    </row>
    <row r="196" spans="1:3" ht="15">
      <c r="A196" s="2" t="s">
        <v>147</v>
      </c>
      <c r="B196" s="2" t="s">
        <v>1284</v>
      </c>
      <c r="C196" s="2" t="s">
        <v>1283</v>
      </c>
    </row>
    <row r="197" spans="1:3" ht="15">
      <c r="A197" s="2" t="s">
        <v>665</v>
      </c>
      <c r="B197" s="2" t="s">
        <v>1284</v>
      </c>
      <c r="C197" s="2" t="s">
        <v>666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36"/>
  <sheetViews>
    <sheetView zoomScalePageLayoutView="0" workbookViewId="0" topLeftCell="A409">
      <selection activeCell="A7" sqref="A7"/>
    </sheetView>
  </sheetViews>
  <sheetFormatPr defaultColWidth="11.421875" defaultRowHeight="15"/>
  <cols>
    <col min="1" max="1" width="21.57421875" style="0" customWidth="1"/>
  </cols>
  <sheetData>
    <row r="1" spans="1:2" ht="15">
      <c r="A1" t="s">
        <v>1</v>
      </c>
      <c r="B1" t="s">
        <v>1285</v>
      </c>
    </row>
    <row r="2" spans="1:2" ht="15">
      <c r="A2" t="s">
        <v>7</v>
      </c>
      <c r="B2" t="s">
        <v>1286</v>
      </c>
    </row>
    <row r="3" spans="1:2" ht="15">
      <c r="A3" t="s">
        <v>1287</v>
      </c>
      <c r="B3" t="s">
        <v>1288</v>
      </c>
    </row>
    <row r="4" spans="1:2" ht="15">
      <c r="A4" t="s">
        <v>18</v>
      </c>
      <c r="B4" t="s">
        <v>1289</v>
      </c>
    </row>
    <row r="5" spans="1:2" ht="15">
      <c r="A5" t="s">
        <v>1290</v>
      </c>
      <c r="B5" t="s">
        <v>1291</v>
      </c>
    </row>
    <row r="6" spans="1:2" ht="15">
      <c r="A6" t="s">
        <v>1292</v>
      </c>
      <c r="B6" t="s">
        <v>1293</v>
      </c>
    </row>
    <row r="7" spans="1:2" ht="15">
      <c r="A7" t="s">
        <v>29</v>
      </c>
      <c r="B7" t="s">
        <v>1294</v>
      </c>
    </row>
    <row r="8" spans="1:2" ht="15">
      <c r="A8" t="s">
        <v>1295</v>
      </c>
      <c r="B8" t="s">
        <v>1296</v>
      </c>
    </row>
    <row r="9" spans="1:2" ht="15">
      <c r="A9" t="s">
        <v>38</v>
      </c>
      <c r="B9" t="s">
        <v>1297</v>
      </c>
    </row>
    <row r="10" spans="1:2" ht="15">
      <c r="A10" t="s">
        <v>41</v>
      </c>
      <c r="B10" t="s">
        <v>1298</v>
      </c>
    </row>
    <row r="11" spans="1:2" ht="15">
      <c r="A11" t="s">
        <v>49</v>
      </c>
      <c r="B11" t="s">
        <v>1299</v>
      </c>
    </row>
    <row r="12" spans="1:2" ht="15">
      <c r="A12" t="s">
        <v>52</v>
      </c>
      <c r="B12" t="s">
        <v>1300</v>
      </c>
    </row>
    <row r="13" spans="1:2" ht="15">
      <c r="A13" t="s">
        <v>56</v>
      </c>
      <c r="B13" t="s">
        <v>1301</v>
      </c>
    </row>
    <row r="14" spans="1:2" ht="15">
      <c r="A14" t="s">
        <v>59</v>
      </c>
      <c r="B14" t="s">
        <v>1302</v>
      </c>
    </row>
    <row r="15" spans="1:2" ht="15">
      <c r="A15" t="s">
        <v>62</v>
      </c>
      <c r="B15" t="s">
        <v>1303</v>
      </c>
    </row>
    <row r="16" spans="1:2" ht="15">
      <c r="A16" t="s">
        <v>65</v>
      </c>
      <c r="B16" t="s">
        <v>1304</v>
      </c>
    </row>
    <row r="17" spans="1:2" ht="15">
      <c r="A17" t="s">
        <v>1305</v>
      </c>
      <c r="B17" t="s">
        <v>1306</v>
      </c>
    </row>
    <row r="18" spans="1:2" ht="15">
      <c r="A18" t="s">
        <v>72</v>
      </c>
      <c r="B18" t="s">
        <v>1307</v>
      </c>
    </row>
    <row r="19" spans="1:2" ht="15">
      <c r="A19" t="s">
        <v>77</v>
      </c>
      <c r="B19" t="s">
        <v>1308</v>
      </c>
    </row>
    <row r="20" spans="1:2" ht="15">
      <c r="A20" t="s">
        <v>86</v>
      </c>
      <c r="B20" t="s">
        <v>1309</v>
      </c>
    </row>
    <row r="21" spans="1:2" ht="15">
      <c r="A21" t="s">
        <v>94</v>
      </c>
      <c r="B21" t="s">
        <v>1310</v>
      </c>
    </row>
    <row r="22" spans="1:2" ht="15">
      <c r="A22" t="s">
        <v>102</v>
      </c>
      <c r="B22" t="s">
        <v>1311</v>
      </c>
    </row>
    <row r="23" spans="1:2" ht="15">
      <c r="A23" t="s">
        <v>1312</v>
      </c>
      <c r="B23" t="s">
        <v>1313</v>
      </c>
    </row>
    <row r="24" spans="1:2" ht="15">
      <c r="A24" t="s">
        <v>107</v>
      </c>
      <c r="B24" t="s">
        <v>1314</v>
      </c>
    </row>
    <row r="25" spans="1:2" ht="15">
      <c r="A25" t="s">
        <v>110</v>
      </c>
      <c r="B25" t="s">
        <v>1315</v>
      </c>
    </row>
    <row r="26" spans="1:2" ht="15">
      <c r="A26" t="s">
        <v>115</v>
      </c>
      <c r="B26" t="s">
        <v>1316</v>
      </c>
    </row>
    <row r="27" spans="1:2" ht="15">
      <c r="A27" t="s">
        <v>118</v>
      </c>
      <c r="B27" t="s">
        <v>1317</v>
      </c>
    </row>
    <row r="28" spans="1:2" ht="15">
      <c r="A28" t="s">
        <v>121</v>
      </c>
      <c r="B28" t="s">
        <v>1318</v>
      </c>
    </row>
    <row r="29" spans="1:2" ht="15">
      <c r="A29" t="s">
        <v>122</v>
      </c>
      <c r="B29" t="s">
        <v>1319</v>
      </c>
    </row>
    <row r="30" spans="1:2" ht="15">
      <c r="A30" t="s">
        <v>131</v>
      </c>
      <c r="B30" t="s">
        <v>1320</v>
      </c>
    </row>
    <row r="31" spans="1:2" ht="15">
      <c r="A31" t="s">
        <v>1321</v>
      </c>
      <c r="B31" t="s">
        <v>1322</v>
      </c>
    </row>
    <row r="32" spans="1:2" ht="15">
      <c r="A32" t="s">
        <v>135</v>
      </c>
      <c r="B32" t="s">
        <v>1323</v>
      </c>
    </row>
    <row r="33" spans="1:2" ht="15">
      <c r="A33" t="s">
        <v>137</v>
      </c>
      <c r="B33" t="s">
        <v>1324</v>
      </c>
    </row>
    <row r="34" spans="1:2" ht="15">
      <c r="A34" t="s">
        <v>140</v>
      </c>
      <c r="B34" t="s">
        <v>1325</v>
      </c>
    </row>
    <row r="35" spans="1:2" ht="15">
      <c r="A35" t="s">
        <v>143</v>
      </c>
      <c r="B35" t="s">
        <v>1326</v>
      </c>
    </row>
    <row r="36" spans="1:2" ht="15">
      <c r="A36" t="s">
        <v>147</v>
      </c>
      <c r="B36" t="s">
        <v>1327</v>
      </c>
    </row>
    <row r="37" spans="1:2" ht="15">
      <c r="A37" t="s">
        <v>151</v>
      </c>
      <c r="B37" t="s">
        <v>1328</v>
      </c>
    </row>
    <row r="38" spans="1:2" ht="15">
      <c r="A38" t="s">
        <v>156</v>
      </c>
      <c r="B38" t="s">
        <v>1329</v>
      </c>
    </row>
    <row r="39" spans="1:2" ht="15">
      <c r="A39" t="s">
        <v>1330</v>
      </c>
      <c r="B39" t="s">
        <v>1331</v>
      </c>
    </row>
    <row r="40" spans="1:2" ht="15">
      <c r="A40" t="s">
        <v>161</v>
      </c>
      <c r="B40" t="s">
        <v>1332</v>
      </c>
    </row>
    <row r="41" spans="1:2" ht="15">
      <c r="A41" t="s">
        <v>1333</v>
      </c>
      <c r="B41" t="s">
        <v>1334</v>
      </c>
    </row>
    <row r="42" spans="1:2" ht="15">
      <c r="A42" t="s">
        <v>168</v>
      </c>
      <c r="B42" t="s">
        <v>1335</v>
      </c>
    </row>
    <row r="43" spans="1:2" ht="15">
      <c r="A43" t="s">
        <v>1336</v>
      </c>
      <c r="B43" t="s">
        <v>1337</v>
      </c>
    </row>
    <row r="44" spans="1:2" ht="15">
      <c r="A44" t="s">
        <v>172</v>
      </c>
      <c r="B44" t="s">
        <v>1338</v>
      </c>
    </row>
    <row r="45" spans="1:2" ht="15">
      <c r="A45" t="s">
        <v>176</v>
      </c>
      <c r="B45" t="s">
        <v>1339</v>
      </c>
    </row>
    <row r="46" spans="1:2" ht="15">
      <c r="A46" t="s">
        <v>180</v>
      </c>
      <c r="B46" t="s">
        <v>1340</v>
      </c>
    </row>
    <row r="47" spans="1:2" ht="15">
      <c r="A47" t="s">
        <v>187</v>
      </c>
      <c r="B47" t="s">
        <v>1341</v>
      </c>
    </row>
    <row r="48" spans="1:2" ht="15">
      <c r="A48" t="s">
        <v>190</v>
      </c>
      <c r="B48" t="s">
        <v>1342</v>
      </c>
    </row>
    <row r="49" spans="1:2" ht="15">
      <c r="A49" t="s">
        <v>196</v>
      </c>
      <c r="B49" t="s">
        <v>1343</v>
      </c>
    </row>
    <row r="50" spans="1:2" ht="15">
      <c r="A50" t="s">
        <v>198</v>
      </c>
      <c r="B50" t="s">
        <v>1344</v>
      </c>
    </row>
    <row r="51" spans="1:2" ht="15">
      <c r="A51" t="s">
        <v>203</v>
      </c>
      <c r="B51" t="s">
        <v>1345</v>
      </c>
    </row>
    <row r="52" spans="1:2" ht="15">
      <c r="A52" t="s">
        <v>205</v>
      </c>
      <c r="B52" t="s">
        <v>1346</v>
      </c>
    </row>
    <row r="53" spans="1:2" ht="15">
      <c r="A53" t="s">
        <v>208</v>
      </c>
      <c r="B53" t="s">
        <v>1347</v>
      </c>
    </row>
    <row r="54" spans="1:2" ht="15">
      <c r="A54" t="s">
        <v>1348</v>
      </c>
      <c r="B54" t="s">
        <v>1349</v>
      </c>
    </row>
    <row r="55" spans="1:2" ht="15">
      <c r="A55" t="s">
        <v>212</v>
      </c>
      <c r="B55" t="s">
        <v>1350</v>
      </c>
    </row>
    <row r="56" spans="1:2" ht="15">
      <c r="A56" t="s">
        <v>217</v>
      </c>
      <c r="B56" t="s">
        <v>1351</v>
      </c>
    </row>
    <row r="57" spans="1:2" ht="15">
      <c r="A57" t="s">
        <v>1352</v>
      </c>
      <c r="B57" t="s">
        <v>1353</v>
      </c>
    </row>
    <row r="58" spans="1:2" ht="15">
      <c r="A58" t="s">
        <v>1354</v>
      </c>
      <c r="B58" t="s">
        <v>1355</v>
      </c>
    </row>
    <row r="59" spans="1:2" ht="15">
      <c r="A59" t="s">
        <v>1356</v>
      </c>
      <c r="B59" t="s">
        <v>1357</v>
      </c>
    </row>
    <row r="60" spans="1:2" ht="15">
      <c r="A60" t="s">
        <v>226</v>
      </c>
      <c r="B60" t="s">
        <v>1358</v>
      </c>
    </row>
    <row r="61" spans="1:2" ht="15">
      <c r="A61" t="s">
        <v>231</v>
      </c>
      <c r="B61" t="s">
        <v>1359</v>
      </c>
    </row>
    <row r="62" spans="1:2" ht="15">
      <c r="A62" t="s">
        <v>1360</v>
      </c>
      <c r="B62" t="s">
        <v>1361</v>
      </c>
    </row>
    <row r="63" spans="1:2" ht="15">
      <c r="A63" t="s">
        <v>234</v>
      </c>
      <c r="B63" t="s">
        <v>1362</v>
      </c>
    </row>
    <row r="64" spans="1:2" ht="15">
      <c r="A64" t="s">
        <v>1363</v>
      </c>
      <c r="B64" t="s">
        <v>1364</v>
      </c>
    </row>
    <row r="65" spans="1:2" ht="15">
      <c r="A65" t="s">
        <v>1365</v>
      </c>
      <c r="B65" t="s">
        <v>1366</v>
      </c>
    </row>
    <row r="66" spans="1:2" ht="15">
      <c r="A66" t="s">
        <v>238</v>
      </c>
      <c r="B66" t="s">
        <v>1367</v>
      </c>
    </row>
    <row r="67" spans="1:2" ht="15">
      <c r="A67" t="s">
        <v>241</v>
      </c>
      <c r="B67" t="s">
        <v>1368</v>
      </c>
    </row>
    <row r="68" spans="1:2" ht="15">
      <c r="A68" t="s">
        <v>245</v>
      </c>
      <c r="B68" t="s">
        <v>1369</v>
      </c>
    </row>
    <row r="69" spans="1:2" ht="15">
      <c r="A69" t="s">
        <v>247</v>
      </c>
      <c r="B69" t="s">
        <v>1370</v>
      </c>
    </row>
    <row r="70" spans="1:2" ht="15">
      <c r="A70" t="s">
        <v>250</v>
      </c>
      <c r="B70" t="s">
        <v>1371</v>
      </c>
    </row>
    <row r="71" spans="1:2" ht="15">
      <c r="A71" t="s">
        <v>252</v>
      </c>
      <c r="B71" t="s">
        <v>1372</v>
      </c>
    </row>
    <row r="72" spans="1:2" ht="15">
      <c r="A72" t="s">
        <v>257</v>
      </c>
      <c r="B72" t="s">
        <v>1373</v>
      </c>
    </row>
    <row r="73" spans="1:2" ht="15">
      <c r="A73" t="s">
        <v>260</v>
      </c>
      <c r="B73" t="s">
        <v>1374</v>
      </c>
    </row>
    <row r="74" spans="1:2" ht="15">
      <c r="A74" t="s">
        <v>264</v>
      </c>
      <c r="B74" t="s">
        <v>1375</v>
      </c>
    </row>
    <row r="75" spans="1:2" ht="15">
      <c r="A75" t="s">
        <v>266</v>
      </c>
      <c r="B75" t="s">
        <v>1376</v>
      </c>
    </row>
    <row r="76" spans="1:2" ht="15">
      <c r="A76" t="s">
        <v>270</v>
      </c>
      <c r="B76" t="s">
        <v>1377</v>
      </c>
    </row>
    <row r="77" spans="1:2" ht="15">
      <c r="A77" t="s">
        <v>272</v>
      </c>
      <c r="B77" t="s">
        <v>1378</v>
      </c>
    </row>
    <row r="78" spans="1:2" ht="15">
      <c r="A78" t="s">
        <v>276</v>
      </c>
      <c r="B78" t="s">
        <v>1379</v>
      </c>
    </row>
    <row r="79" spans="1:2" ht="15">
      <c r="A79" t="s">
        <v>279</v>
      </c>
      <c r="B79" t="s">
        <v>1380</v>
      </c>
    </row>
    <row r="80" spans="1:2" ht="15">
      <c r="A80" t="s">
        <v>282</v>
      </c>
      <c r="B80" t="s">
        <v>1381</v>
      </c>
    </row>
    <row r="81" spans="1:2" ht="15">
      <c r="A81" t="s">
        <v>285</v>
      </c>
      <c r="B81" t="s">
        <v>1382</v>
      </c>
    </row>
    <row r="82" spans="1:2" ht="15">
      <c r="A82" t="s">
        <v>289</v>
      </c>
      <c r="B82" t="s">
        <v>1383</v>
      </c>
    </row>
    <row r="83" spans="1:2" ht="15">
      <c r="A83" t="s">
        <v>291</v>
      </c>
      <c r="B83" t="s">
        <v>1384</v>
      </c>
    </row>
    <row r="84" spans="1:2" ht="15">
      <c r="A84" t="s">
        <v>296</v>
      </c>
      <c r="B84" t="s">
        <v>1385</v>
      </c>
    </row>
    <row r="85" spans="1:2" ht="15">
      <c r="A85" t="s">
        <v>299</v>
      </c>
      <c r="B85" t="s">
        <v>1386</v>
      </c>
    </row>
    <row r="86" spans="1:2" ht="15">
      <c r="A86" t="s">
        <v>1387</v>
      </c>
      <c r="B86" t="s">
        <v>1388</v>
      </c>
    </row>
    <row r="87" spans="1:2" ht="15">
      <c r="A87" t="s">
        <v>303</v>
      </c>
      <c r="B87" t="s">
        <v>1389</v>
      </c>
    </row>
    <row r="88" spans="1:2" ht="15">
      <c r="A88" t="s">
        <v>307</v>
      </c>
      <c r="B88" t="s">
        <v>1390</v>
      </c>
    </row>
    <row r="89" spans="1:2" ht="15">
      <c r="A89" t="s">
        <v>1391</v>
      </c>
      <c r="B89" t="s">
        <v>1392</v>
      </c>
    </row>
    <row r="90" spans="1:2" ht="15">
      <c r="A90" t="s">
        <v>310</v>
      </c>
      <c r="B90" t="s">
        <v>1393</v>
      </c>
    </row>
    <row r="91" spans="1:2" ht="15">
      <c r="A91" t="s">
        <v>1394</v>
      </c>
      <c r="B91" t="s">
        <v>1395</v>
      </c>
    </row>
    <row r="92" spans="1:2" ht="15">
      <c r="A92" t="s">
        <v>315</v>
      </c>
      <c r="B92" t="s">
        <v>1396</v>
      </c>
    </row>
    <row r="93" spans="1:2" ht="15">
      <c r="A93" t="s">
        <v>317</v>
      </c>
      <c r="B93" t="s">
        <v>1397</v>
      </c>
    </row>
    <row r="94" spans="1:2" ht="15">
      <c r="A94" t="s">
        <v>1398</v>
      </c>
      <c r="B94" t="s">
        <v>1399</v>
      </c>
    </row>
    <row r="95" spans="1:2" ht="15">
      <c r="A95" t="s">
        <v>324</v>
      </c>
      <c r="B95" t="s">
        <v>1400</v>
      </c>
    </row>
    <row r="96" spans="1:2" ht="15">
      <c r="A96" t="s">
        <v>327</v>
      </c>
      <c r="B96" t="s">
        <v>1401</v>
      </c>
    </row>
    <row r="97" spans="1:2" ht="15">
      <c r="A97" t="s">
        <v>331</v>
      </c>
      <c r="B97" t="s">
        <v>1402</v>
      </c>
    </row>
    <row r="98" spans="1:2" ht="15">
      <c r="A98" t="s">
        <v>1403</v>
      </c>
      <c r="B98" t="s">
        <v>1404</v>
      </c>
    </row>
    <row r="99" spans="1:2" ht="15">
      <c r="A99" t="s">
        <v>1405</v>
      </c>
      <c r="B99" t="s">
        <v>1406</v>
      </c>
    </row>
    <row r="100" spans="1:2" ht="15">
      <c r="A100" t="s">
        <v>335</v>
      </c>
      <c r="B100" t="s">
        <v>1407</v>
      </c>
    </row>
    <row r="101" spans="1:2" ht="15">
      <c r="A101" t="s">
        <v>338</v>
      </c>
      <c r="B101" t="s">
        <v>1408</v>
      </c>
    </row>
    <row r="102" spans="1:2" ht="15">
      <c r="A102" t="s">
        <v>1409</v>
      </c>
      <c r="B102" t="s">
        <v>1410</v>
      </c>
    </row>
    <row r="103" spans="1:2" ht="15">
      <c r="A103" t="s">
        <v>342</v>
      </c>
      <c r="B103" t="s">
        <v>1411</v>
      </c>
    </row>
    <row r="104" spans="1:2" ht="15">
      <c r="A104" t="s">
        <v>346</v>
      </c>
      <c r="B104" t="s">
        <v>1412</v>
      </c>
    </row>
    <row r="105" spans="1:2" ht="15">
      <c r="A105" t="s">
        <v>349</v>
      </c>
      <c r="B105" t="s">
        <v>1413</v>
      </c>
    </row>
    <row r="106" spans="1:2" ht="15">
      <c r="A106" t="s">
        <v>351</v>
      </c>
      <c r="B106" t="s">
        <v>1414</v>
      </c>
    </row>
    <row r="107" spans="1:2" ht="15">
      <c r="A107" t="s">
        <v>1415</v>
      </c>
      <c r="B107" t="s">
        <v>1416</v>
      </c>
    </row>
    <row r="108" spans="1:2" ht="15">
      <c r="A108" t="s">
        <v>355</v>
      </c>
      <c r="B108" t="s">
        <v>1417</v>
      </c>
    </row>
    <row r="109" spans="1:2" ht="15">
      <c r="A109" t="s">
        <v>358</v>
      </c>
      <c r="B109" t="s">
        <v>1418</v>
      </c>
    </row>
    <row r="110" spans="1:2" ht="15">
      <c r="A110" t="s">
        <v>1419</v>
      </c>
      <c r="B110" t="s">
        <v>1420</v>
      </c>
    </row>
    <row r="111" spans="1:2" ht="15">
      <c r="A111" t="s">
        <v>362</v>
      </c>
      <c r="B111" t="s">
        <v>1421</v>
      </c>
    </row>
    <row r="112" spans="1:2" ht="15">
      <c r="A112" t="s">
        <v>366</v>
      </c>
      <c r="B112" t="s">
        <v>1422</v>
      </c>
    </row>
    <row r="113" spans="1:2" ht="15">
      <c r="A113" t="s">
        <v>1423</v>
      </c>
      <c r="B113" t="s">
        <v>1424</v>
      </c>
    </row>
    <row r="114" spans="1:2" ht="15">
      <c r="A114" t="s">
        <v>372</v>
      </c>
      <c r="B114" t="s">
        <v>1425</v>
      </c>
    </row>
    <row r="115" spans="1:2" ht="15">
      <c r="A115" t="s">
        <v>379</v>
      </c>
      <c r="B115" t="s">
        <v>1426</v>
      </c>
    </row>
    <row r="116" spans="1:2" ht="15">
      <c r="A116" t="s">
        <v>382</v>
      </c>
      <c r="B116" t="s">
        <v>1427</v>
      </c>
    </row>
    <row r="117" spans="1:2" ht="15">
      <c r="A117" t="s">
        <v>384</v>
      </c>
      <c r="B117" t="s">
        <v>1428</v>
      </c>
    </row>
    <row r="118" spans="1:2" ht="15">
      <c r="A118" t="s">
        <v>387</v>
      </c>
      <c r="B118" t="s">
        <v>1429</v>
      </c>
    </row>
    <row r="119" spans="1:2" ht="15">
      <c r="A119" t="s">
        <v>391</v>
      </c>
      <c r="B119" t="s">
        <v>1430</v>
      </c>
    </row>
    <row r="120" spans="1:2" ht="15">
      <c r="A120" t="s">
        <v>394</v>
      </c>
      <c r="B120" t="s">
        <v>1431</v>
      </c>
    </row>
    <row r="121" spans="1:2" ht="15">
      <c r="A121" t="s">
        <v>396</v>
      </c>
      <c r="B121" t="s">
        <v>1432</v>
      </c>
    </row>
    <row r="122" spans="1:2" ht="15">
      <c r="A122" t="s">
        <v>398</v>
      </c>
      <c r="B122" t="s">
        <v>1433</v>
      </c>
    </row>
    <row r="123" spans="1:2" ht="15">
      <c r="A123" t="s">
        <v>401</v>
      </c>
      <c r="B123" t="s">
        <v>1434</v>
      </c>
    </row>
    <row r="124" spans="1:2" ht="15">
      <c r="A124" t="s">
        <v>1435</v>
      </c>
      <c r="B124" t="s">
        <v>1436</v>
      </c>
    </row>
    <row r="125" spans="1:2" ht="15">
      <c r="A125" t="s">
        <v>1437</v>
      </c>
      <c r="B125" t="s">
        <v>1438</v>
      </c>
    </row>
    <row r="126" spans="1:2" ht="15">
      <c r="A126" t="s">
        <v>1439</v>
      </c>
      <c r="B126" t="s">
        <v>1440</v>
      </c>
    </row>
    <row r="127" spans="1:2" ht="15">
      <c r="A127" t="s">
        <v>405</v>
      </c>
      <c r="B127" t="s">
        <v>1441</v>
      </c>
    </row>
    <row r="128" spans="1:2" ht="15">
      <c r="A128" t="s">
        <v>411</v>
      </c>
      <c r="B128" t="s">
        <v>1442</v>
      </c>
    </row>
    <row r="129" spans="1:2" ht="15">
      <c r="A129" t="s">
        <v>413</v>
      </c>
      <c r="B129" t="s">
        <v>1443</v>
      </c>
    </row>
    <row r="130" spans="1:2" ht="15">
      <c r="A130" t="s">
        <v>416</v>
      </c>
      <c r="B130" t="s">
        <v>1444</v>
      </c>
    </row>
    <row r="131" spans="1:2" ht="15">
      <c r="A131" t="s">
        <v>419</v>
      </c>
      <c r="B131" t="s">
        <v>1445</v>
      </c>
    </row>
    <row r="132" spans="1:2" ht="15">
      <c r="A132" t="s">
        <v>424</v>
      </c>
      <c r="B132" t="s">
        <v>1446</v>
      </c>
    </row>
    <row r="133" spans="1:2" ht="15">
      <c r="A133" t="s">
        <v>427</v>
      </c>
      <c r="B133" t="s">
        <v>1447</v>
      </c>
    </row>
    <row r="134" spans="1:2" ht="15">
      <c r="A134" t="s">
        <v>429</v>
      </c>
      <c r="B134" t="s">
        <v>1448</v>
      </c>
    </row>
    <row r="135" spans="1:2" ht="15">
      <c r="A135" t="s">
        <v>433</v>
      </c>
      <c r="B135" t="s">
        <v>1449</v>
      </c>
    </row>
    <row r="136" spans="1:2" ht="15">
      <c r="A136" t="s">
        <v>437</v>
      </c>
      <c r="B136" t="s">
        <v>1450</v>
      </c>
    </row>
    <row r="137" spans="1:2" ht="15">
      <c r="A137" t="s">
        <v>439</v>
      </c>
      <c r="B137" t="s">
        <v>1451</v>
      </c>
    </row>
    <row r="138" spans="1:2" ht="15">
      <c r="A138" t="s">
        <v>442</v>
      </c>
      <c r="B138" t="s">
        <v>1452</v>
      </c>
    </row>
    <row r="139" spans="1:2" ht="15">
      <c r="A139" t="s">
        <v>446</v>
      </c>
      <c r="B139" t="s">
        <v>1453</v>
      </c>
    </row>
    <row r="140" spans="1:2" ht="15">
      <c r="A140" t="s">
        <v>448</v>
      </c>
      <c r="B140" t="s">
        <v>1454</v>
      </c>
    </row>
    <row r="141" spans="1:2" ht="15">
      <c r="A141" t="s">
        <v>450</v>
      </c>
      <c r="B141" t="s">
        <v>1455</v>
      </c>
    </row>
    <row r="142" spans="1:2" ht="15">
      <c r="A142" t="s">
        <v>1456</v>
      </c>
      <c r="B142" t="s">
        <v>1457</v>
      </c>
    </row>
    <row r="143" spans="1:2" ht="15">
      <c r="A143" t="s">
        <v>1458</v>
      </c>
      <c r="B143" t="s">
        <v>1459</v>
      </c>
    </row>
    <row r="144" spans="1:2" ht="15">
      <c r="A144" t="s">
        <v>453</v>
      </c>
      <c r="B144" t="s">
        <v>1460</v>
      </c>
    </row>
    <row r="145" spans="1:2" ht="15">
      <c r="A145" t="s">
        <v>457</v>
      </c>
      <c r="B145" t="s">
        <v>1461</v>
      </c>
    </row>
    <row r="146" spans="1:2" ht="15">
      <c r="A146" t="s">
        <v>460</v>
      </c>
      <c r="B146" t="s">
        <v>1462</v>
      </c>
    </row>
    <row r="147" spans="1:2" ht="15">
      <c r="A147" t="s">
        <v>463</v>
      </c>
      <c r="B147" t="s">
        <v>1463</v>
      </c>
    </row>
    <row r="148" spans="1:2" ht="15">
      <c r="A148" t="s">
        <v>465</v>
      </c>
      <c r="B148" t="s">
        <v>1464</v>
      </c>
    </row>
    <row r="149" spans="1:2" ht="15">
      <c r="A149" t="s">
        <v>468</v>
      </c>
      <c r="B149" t="s">
        <v>1465</v>
      </c>
    </row>
    <row r="150" spans="1:2" ht="15">
      <c r="A150" t="s">
        <v>470</v>
      </c>
      <c r="B150" t="s">
        <v>1466</v>
      </c>
    </row>
    <row r="151" spans="1:2" ht="15">
      <c r="A151" t="s">
        <v>474</v>
      </c>
      <c r="B151" t="s">
        <v>1467</v>
      </c>
    </row>
    <row r="152" spans="1:2" ht="15">
      <c r="A152" t="s">
        <v>1468</v>
      </c>
      <c r="B152" t="s">
        <v>1469</v>
      </c>
    </row>
    <row r="153" spans="1:2" ht="15">
      <c r="A153" t="s">
        <v>478</v>
      </c>
      <c r="B153" t="s">
        <v>1470</v>
      </c>
    </row>
    <row r="154" spans="1:2" ht="15">
      <c r="A154" t="s">
        <v>480</v>
      </c>
      <c r="B154" t="s">
        <v>1471</v>
      </c>
    </row>
    <row r="155" spans="1:2" ht="15">
      <c r="A155" t="s">
        <v>483</v>
      </c>
      <c r="B155" t="s">
        <v>1472</v>
      </c>
    </row>
    <row r="156" spans="1:2" ht="15">
      <c r="A156" t="s">
        <v>485</v>
      </c>
      <c r="B156" t="s">
        <v>1473</v>
      </c>
    </row>
    <row r="157" spans="1:2" ht="15">
      <c r="A157" t="s">
        <v>487</v>
      </c>
      <c r="B157" t="s">
        <v>1474</v>
      </c>
    </row>
    <row r="158" spans="1:2" ht="15">
      <c r="A158" t="s">
        <v>491</v>
      </c>
      <c r="B158" t="s">
        <v>1475</v>
      </c>
    </row>
    <row r="159" spans="1:2" ht="15">
      <c r="A159" t="s">
        <v>494</v>
      </c>
      <c r="B159" t="s">
        <v>1476</v>
      </c>
    </row>
    <row r="160" spans="1:2" ht="15">
      <c r="A160" t="s">
        <v>496</v>
      </c>
      <c r="B160" t="s">
        <v>1477</v>
      </c>
    </row>
    <row r="161" spans="1:2" ht="15">
      <c r="A161" t="s">
        <v>1478</v>
      </c>
      <c r="B161" t="s">
        <v>1479</v>
      </c>
    </row>
    <row r="162" spans="1:2" ht="15">
      <c r="A162" t="s">
        <v>1480</v>
      </c>
      <c r="B162" t="s">
        <v>1481</v>
      </c>
    </row>
    <row r="163" spans="1:2" ht="15">
      <c r="A163" t="s">
        <v>1482</v>
      </c>
      <c r="B163" t="s">
        <v>1483</v>
      </c>
    </row>
    <row r="164" spans="1:2" ht="15">
      <c r="A164" t="s">
        <v>1484</v>
      </c>
      <c r="B164" t="s">
        <v>1485</v>
      </c>
    </row>
    <row r="165" spans="1:2" ht="15">
      <c r="A165" t="s">
        <v>505</v>
      </c>
      <c r="B165" t="s">
        <v>1486</v>
      </c>
    </row>
    <row r="166" spans="1:2" ht="15">
      <c r="A166" t="s">
        <v>507</v>
      </c>
      <c r="B166" t="s">
        <v>1487</v>
      </c>
    </row>
    <row r="167" spans="1:2" ht="15">
      <c r="A167" t="s">
        <v>509</v>
      </c>
      <c r="B167" t="s">
        <v>1488</v>
      </c>
    </row>
    <row r="168" spans="1:2" ht="15">
      <c r="A168" t="s">
        <v>513</v>
      </c>
      <c r="B168" t="s">
        <v>1489</v>
      </c>
    </row>
    <row r="169" spans="1:2" ht="15">
      <c r="A169" t="s">
        <v>514</v>
      </c>
      <c r="B169" t="s">
        <v>1490</v>
      </c>
    </row>
    <row r="170" spans="1:2" ht="15">
      <c r="A170" t="s">
        <v>518</v>
      </c>
      <c r="B170" t="s">
        <v>1491</v>
      </c>
    </row>
    <row r="171" spans="1:2" ht="15">
      <c r="A171" t="s">
        <v>520</v>
      </c>
      <c r="B171" t="s">
        <v>1492</v>
      </c>
    </row>
    <row r="172" spans="1:2" ht="15">
      <c r="A172" t="s">
        <v>523</v>
      </c>
      <c r="B172" t="s">
        <v>1493</v>
      </c>
    </row>
    <row r="173" spans="1:2" ht="15">
      <c r="A173" t="s">
        <v>525</v>
      </c>
      <c r="B173" t="s">
        <v>1494</v>
      </c>
    </row>
    <row r="174" spans="1:2" ht="15">
      <c r="A174" t="s">
        <v>528</v>
      </c>
      <c r="B174" t="s">
        <v>1495</v>
      </c>
    </row>
    <row r="175" spans="1:2" ht="15">
      <c r="A175" t="s">
        <v>532</v>
      </c>
      <c r="B175" t="s">
        <v>1496</v>
      </c>
    </row>
    <row r="176" spans="1:2" ht="15">
      <c r="A176" t="s">
        <v>535</v>
      </c>
      <c r="B176" t="s">
        <v>1497</v>
      </c>
    </row>
    <row r="177" spans="1:2" ht="15">
      <c r="A177" t="s">
        <v>538</v>
      </c>
      <c r="B177" t="s">
        <v>1498</v>
      </c>
    </row>
    <row r="178" spans="1:2" ht="15">
      <c r="A178" t="s">
        <v>540</v>
      </c>
      <c r="B178" t="s">
        <v>1499</v>
      </c>
    </row>
    <row r="179" spans="1:2" ht="15">
      <c r="A179" t="s">
        <v>542</v>
      </c>
      <c r="B179" t="s">
        <v>1500</v>
      </c>
    </row>
    <row r="180" spans="1:2" ht="15">
      <c r="A180" t="s">
        <v>545</v>
      </c>
      <c r="B180" t="s">
        <v>1501</v>
      </c>
    </row>
    <row r="181" spans="1:2" ht="15">
      <c r="A181" t="s">
        <v>1502</v>
      </c>
      <c r="B181" t="s">
        <v>1503</v>
      </c>
    </row>
    <row r="182" spans="1:2" ht="15">
      <c r="A182" t="s">
        <v>547</v>
      </c>
      <c r="B182" t="s">
        <v>1504</v>
      </c>
    </row>
    <row r="183" spans="1:2" ht="15">
      <c r="A183" t="s">
        <v>1505</v>
      </c>
      <c r="B183" t="s">
        <v>1506</v>
      </c>
    </row>
    <row r="184" spans="1:2" ht="15">
      <c r="A184" t="s">
        <v>550</v>
      </c>
      <c r="B184" t="s">
        <v>1507</v>
      </c>
    </row>
    <row r="185" spans="1:2" ht="15">
      <c r="A185" t="s">
        <v>1508</v>
      </c>
      <c r="B185" t="s">
        <v>1509</v>
      </c>
    </row>
    <row r="186" spans="1:2" ht="15">
      <c r="A186" t="s">
        <v>555</v>
      </c>
      <c r="B186" t="s">
        <v>1510</v>
      </c>
    </row>
    <row r="187" spans="1:2" ht="15">
      <c r="A187" t="s">
        <v>557</v>
      </c>
      <c r="B187" t="s">
        <v>1511</v>
      </c>
    </row>
    <row r="188" spans="1:2" ht="15">
      <c r="A188" t="s">
        <v>558</v>
      </c>
      <c r="B188" t="s">
        <v>1512</v>
      </c>
    </row>
    <row r="189" spans="1:2" ht="15">
      <c r="A189" t="s">
        <v>560</v>
      </c>
      <c r="B189" t="s">
        <v>1513</v>
      </c>
    </row>
    <row r="190" spans="1:2" ht="15">
      <c r="A190" t="s">
        <v>563</v>
      </c>
      <c r="B190" t="s">
        <v>1514</v>
      </c>
    </row>
    <row r="191" spans="1:2" ht="15">
      <c r="A191" t="s">
        <v>1515</v>
      </c>
      <c r="B191" t="s">
        <v>1516</v>
      </c>
    </row>
    <row r="192" spans="1:2" ht="15">
      <c r="A192" t="s">
        <v>569</v>
      </c>
      <c r="B192" t="s">
        <v>1517</v>
      </c>
    </row>
    <row r="193" spans="1:2" ht="15">
      <c r="A193" t="s">
        <v>572</v>
      </c>
      <c r="B193" t="s">
        <v>1518</v>
      </c>
    </row>
    <row r="194" spans="1:2" ht="15">
      <c r="A194" t="s">
        <v>575</v>
      </c>
      <c r="B194" t="s">
        <v>1519</v>
      </c>
    </row>
    <row r="195" spans="1:2" ht="15">
      <c r="A195" t="s">
        <v>578</v>
      </c>
      <c r="B195" t="s">
        <v>1520</v>
      </c>
    </row>
    <row r="196" spans="1:2" ht="15">
      <c r="A196" t="s">
        <v>1521</v>
      </c>
      <c r="B196" t="s">
        <v>1522</v>
      </c>
    </row>
    <row r="197" spans="1:2" ht="15">
      <c r="A197" t="s">
        <v>1523</v>
      </c>
      <c r="B197" t="s">
        <v>1524</v>
      </c>
    </row>
    <row r="198" spans="1:2" ht="15">
      <c r="A198" t="s">
        <v>581</v>
      </c>
      <c r="B198" t="s">
        <v>1525</v>
      </c>
    </row>
    <row r="199" spans="1:2" ht="15">
      <c r="A199" t="s">
        <v>583</v>
      </c>
      <c r="B199" t="s">
        <v>1526</v>
      </c>
    </row>
    <row r="200" spans="1:2" ht="15">
      <c r="A200" t="s">
        <v>586</v>
      </c>
      <c r="B200" t="s">
        <v>1527</v>
      </c>
    </row>
    <row r="201" spans="1:2" ht="15">
      <c r="A201" t="s">
        <v>588</v>
      </c>
      <c r="B201" t="s">
        <v>1528</v>
      </c>
    </row>
    <row r="202" spans="1:2" ht="15">
      <c r="A202" t="s">
        <v>591</v>
      </c>
      <c r="B202" t="s">
        <v>1529</v>
      </c>
    </row>
    <row r="203" spans="1:2" ht="15">
      <c r="A203" t="s">
        <v>594</v>
      </c>
      <c r="B203" t="s">
        <v>1530</v>
      </c>
    </row>
    <row r="204" spans="1:2" ht="15">
      <c r="A204" t="s">
        <v>596</v>
      </c>
      <c r="B204" t="s">
        <v>1531</v>
      </c>
    </row>
    <row r="205" spans="1:2" ht="15">
      <c r="A205" t="s">
        <v>599</v>
      </c>
      <c r="B205" t="s">
        <v>1532</v>
      </c>
    </row>
    <row r="206" spans="1:2" ht="15">
      <c r="A206" t="s">
        <v>1533</v>
      </c>
      <c r="B206" t="s">
        <v>1534</v>
      </c>
    </row>
    <row r="207" spans="1:2" ht="15">
      <c r="A207" t="s">
        <v>603</v>
      </c>
      <c r="B207" t="s">
        <v>1535</v>
      </c>
    </row>
    <row r="208" spans="1:2" ht="15">
      <c r="A208" t="s">
        <v>606</v>
      </c>
      <c r="B208" t="s">
        <v>1536</v>
      </c>
    </row>
    <row r="209" spans="1:2" ht="15">
      <c r="A209" t="s">
        <v>607</v>
      </c>
      <c r="B209" t="s">
        <v>1537</v>
      </c>
    </row>
    <row r="210" spans="1:2" ht="15">
      <c r="A210" t="s">
        <v>610</v>
      </c>
      <c r="B210" t="s">
        <v>1538</v>
      </c>
    </row>
    <row r="211" spans="1:2" ht="15">
      <c r="A211" t="s">
        <v>613</v>
      </c>
      <c r="B211" t="s">
        <v>1539</v>
      </c>
    </row>
    <row r="212" spans="1:2" ht="15">
      <c r="A212" t="s">
        <v>615</v>
      </c>
      <c r="B212" t="s">
        <v>1540</v>
      </c>
    </row>
    <row r="213" spans="1:2" ht="15">
      <c r="A213" t="s">
        <v>618</v>
      </c>
      <c r="B213" t="s">
        <v>1541</v>
      </c>
    </row>
    <row r="214" spans="1:2" ht="15">
      <c r="A214" t="s">
        <v>620</v>
      </c>
      <c r="B214" t="s">
        <v>1542</v>
      </c>
    </row>
    <row r="215" spans="1:2" ht="15">
      <c r="A215" t="s">
        <v>623</v>
      </c>
      <c r="B215" t="s">
        <v>1543</v>
      </c>
    </row>
    <row r="216" spans="1:2" ht="15">
      <c r="A216" t="s">
        <v>626</v>
      </c>
      <c r="B216" t="s">
        <v>1544</v>
      </c>
    </row>
    <row r="217" spans="1:2" ht="15">
      <c r="A217" t="s">
        <v>628</v>
      </c>
      <c r="B217" t="s">
        <v>1545</v>
      </c>
    </row>
    <row r="218" spans="1:2" ht="15">
      <c r="A218" t="s">
        <v>1546</v>
      </c>
      <c r="B218" t="s">
        <v>1547</v>
      </c>
    </row>
    <row r="219" spans="1:2" ht="15">
      <c r="A219" t="s">
        <v>631</v>
      </c>
      <c r="B219" t="s">
        <v>1548</v>
      </c>
    </row>
    <row r="220" spans="1:2" ht="15">
      <c r="A220" t="s">
        <v>1549</v>
      </c>
      <c r="B220" t="s">
        <v>1550</v>
      </c>
    </row>
    <row r="221" spans="1:2" ht="15">
      <c r="A221" t="s">
        <v>634</v>
      </c>
      <c r="B221" t="s">
        <v>1551</v>
      </c>
    </row>
    <row r="222" spans="1:2" ht="15">
      <c r="A222" t="s">
        <v>636</v>
      </c>
      <c r="B222" t="s">
        <v>1552</v>
      </c>
    </row>
    <row r="223" spans="1:2" ht="15">
      <c r="A223" t="s">
        <v>638</v>
      </c>
      <c r="B223" t="s">
        <v>1553</v>
      </c>
    </row>
    <row r="224" spans="1:2" ht="15">
      <c r="A224" t="s">
        <v>1554</v>
      </c>
      <c r="B224" t="s">
        <v>1555</v>
      </c>
    </row>
    <row r="225" spans="1:2" ht="15">
      <c r="A225" t="s">
        <v>1556</v>
      </c>
      <c r="B225" t="s">
        <v>1557</v>
      </c>
    </row>
    <row r="226" spans="1:2" ht="15">
      <c r="A226" t="s">
        <v>639</v>
      </c>
      <c r="B226" t="s">
        <v>1558</v>
      </c>
    </row>
    <row r="227" spans="1:2" ht="15">
      <c r="A227" t="s">
        <v>642</v>
      </c>
      <c r="B227" t="s">
        <v>1559</v>
      </c>
    </row>
    <row r="228" spans="1:2" ht="15">
      <c r="A228" t="s">
        <v>1560</v>
      </c>
      <c r="B228" t="s">
        <v>1561</v>
      </c>
    </row>
    <row r="229" spans="1:2" ht="15">
      <c r="A229" t="s">
        <v>1562</v>
      </c>
      <c r="B229" t="s">
        <v>1563</v>
      </c>
    </row>
    <row r="230" spans="1:2" ht="15">
      <c r="A230" t="s">
        <v>643</v>
      </c>
      <c r="B230" t="s">
        <v>1564</v>
      </c>
    </row>
    <row r="231" spans="1:2" ht="15">
      <c r="A231" t="s">
        <v>645</v>
      </c>
      <c r="B231" t="s">
        <v>1565</v>
      </c>
    </row>
    <row r="232" spans="1:2" ht="15">
      <c r="A232" t="s">
        <v>646</v>
      </c>
      <c r="B232" t="s">
        <v>1566</v>
      </c>
    </row>
    <row r="233" spans="1:2" ht="15">
      <c r="A233" t="s">
        <v>650</v>
      </c>
      <c r="B233" t="s">
        <v>1567</v>
      </c>
    </row>
    <row r="234" spans="1:2" ht="15">
      <c r="A234" t="s">
        <v>652</v>
      </c>
      <c r="B234" t="s">
        <v>1568</v>
      </c>
    </row>
    <row r="235" spans="1:2" ht="15">
      <c r="A235" t="s">
        <v>654</v>
      </c>
      <c r="B235" t="s">
        <v>1569</v>
      </c>
    </row>
    <row r="236" spans="1:2" ht="15">
      <c r="A236" t="s">
        <v>658</v>
      </c>
      <c r="B236" t="s">
        <v>1570</v>
      </c>
    </row>
    <row r="237" spans="1:2" ht="15">
      <c r="A237" t="s">
        <v>661</v>
      </c>
      <c r="B237" t="s">
        <v>1571</v>
      </c>
    </row>
    <row r="238" spans="1:2" ht="15">
      <c r="A238" t="s">
        <v>663</v>
      </c>
      <c r="B238" t="s">
        <v>1572</v>
      </c>
    </row>
    <row r="239" spans="1:2" ht="15">
      <c r="A239" t="s">
        <v>665</v>
      </c>
      <c r="B239" t="s">
        <v>1573</v>
      </c>
    </row>
    <row r="240" spans="1:2" ht="15">
      <c r="A240" t="s">
        <v>668</v>
      </c>
      <c r="B240" t="s">
        <v>1574</v>
      </c>
    </row>
    <row r="241" spans="1:2" ht="15">
      <c r="A241" t="s">
        <v>1575</v>
      </c>
      <c r="B241" t="s">
        <v>1576</v>
      </c>
    </row>
    <row r="242" spans="1:2" ht="15">
      <c r="A242" t="s">
        <v>1577</v>
      </c>
      <c r="B242" t="s">
        <v>1578</v>
      </c>
    </row>
    <row r="243" spans="1:2" ht="15">
      <c r="A243" t="s">
        <v>670</v>
      </c>
      <c r="B243" t="s">
        <v>1579</v>
      </c>
    </row>
    <row r="244" spans="1:2" ht="15">
      <c r="A244" t="s">
        <v>671</v>
      </c>
      <c r="B244" t="s">
        <v>1580</v>
      </c>
    </row>
    <row r="245" spans="1:2" ht="15">
      <c r="A245" t="s">
        <v>673</v>
      </c>
      <c r="B245" t="s">
        <v>1581</v>
      </c>
    </row>
    <row r="246" spans="1:2" ht="15">
      <c r="A246" t="s">
        <v>677</v>
      </c>
      <c r="B246" t="s">
        <v>1582</v>
      </c>
    </row>
    <row r="247" spans="1:2" ht="15">
      <c r="A247" t="s">
        <v>680</v>
      </c>
      <c r="B247" t="s">
        <v>1583</v>
      </c>
    </row>
    <row r="248" spans="1:2" ht="15">
      <c r="A248" t="s">
        <v>682</v>
      </c>
      <c r="B248" t="s">
        <v>1584</v>
      </c>
    </row>
    <row r="249" spans="1:2" ht="15">
      <c r="A249" t="s">
        <v>1585</v>
      </c>
      <c r="B249" t="s">
        <v>1586</v>
      </c>
    </row>
    <row r="250" spans="1:2" ht="15">
      <c r="A250" t="s">
        <v>1587</v>
      </c>
      <c r="B250" t="s">
        <v>1588</v>
      </c>
    </row>
    <row r="251" spans="1:2" ht="15">
      <c r="A251" t="s">
        <v>684</v>
      </c>
      <c r="B251" t="s">
        <v>1589</v>
      </c>
    </row>
    <row r="252" spans="1:2" ht="15">
      <c r="A252" t="s">
        <v>686</v>
      </c>
      <c r="B252" t="s">
        <v>1590</v>
      </c>
    </row>
    <row r="253" spans="1:2" ht="15">
      <c r="A253" t="s">
        <v>689</v>
      </c>
      <c r="B253" t="s">
        <v>1591</v>
      </c>
    </row>
    <row r="254" spans="1:2" ht="15">
      <c r="A254" t="s">
        <v>1592</v>
      </c>
      <c r="B254" t="s">
        <v>1593</v>
      </c>
    </row>
    <row r="255" spans="1:2" ht="15">
      <c r="A255" t="s">
        <v>694</v>
      </c>
      <c r="B255" t="s">
        <v>1594</v>
      </c>
    </row>
    <row r="256" spans="1:2" ht="15">
      <c r="A256" t="s">
        <v>1595</v>
      </c>
      <c r="B256" t="s">
        <v>1596</v>
      </c>
    </row>
    <row r="257" spans="1:2" ht="15">
      <c r="A257" t="s">
        <v>696</v>
      </c>
      <c r="B257" t="s">
        <v>1597</v>
      </c>
    </row>
    <row r="258" spans="1:2" ht="15">
      <c r="A258" t="s">
        <v>699</v>
      </c>
      <c r="B258" t="s">
        <v>1598</v>
      </c>
    </row>
    <row r="259" spans="1:2" ht="15">
      <c r="A259" t="s">
        <v>702</v>
      </c>
      <c r="B259" t="s">
        <v>1599</v>
      </c>
    </row>
    <row r="260" spans="1:2" ht="15">
      <c r="A260" t="s">
        <v>703</v>
      </c>
      <c r="B260" t="s">
        <v>1600</v>
      </c>
    </row>
    <row r="261" spans="1:2" ht="15">
      <c r="A261" t="s">
        <v>706</v>
      </c>
      <c r="B261" t="s">
        <v>1601</v>
      </c>
    </row>
    <row r="262" spans="1:2" ht="15">
      <c r="A262" t="s">
        <v>708</v>
      </c>
      <c r="B262" t="s">
        <v>1602</v>
      </c>
    </row>
    <row r="263" spans="1:2" ht="15">
      <c r="A263" t="s">
        <v>710</v>
      </c>
      <c r="B263" t="s">
        <v>1603</v>
      </c>
    </row>
    <row r="264" spans="1:2" ht="15">
      <c r="A264" t="s">
        <v>712</v>
      </c>
      <c r="B264" t="s">
        <v>1604</v>
      </c>
    </row>
    <row r="265" spans="1:2" ht="15">
      <c r="A265" t="s">
        <v>1605</v>
      </c>
      <c r="B265" t="s">
        <v>1606</v>
      </c>
    </row>
    <row r="266" spans="1:2" ht="15">
      <c r="A266" t="s">
        <v>1607</v>
      </c>
      <c r="B266" t="s">
        <v>1608</v>
      </c>
    </row>
    <row r="267" spans="1:2" ht="15">
      <c r="A267" t="s">
        <v>715</v>
      </c>
      <c r="B267" t="s">
        <v>1609</v>
      </c>
    </row>
    <row r="268" spans="1:2" ht="15">
      <c r="A268" t="s">
        <v>717</v>
      </c>
      <c r="B268" t="s">
        <v>1610</v>
      </c>
    </row>
    <row r="269" spans="1:2" ht="15">
      <c r="A269" t="s">
        <v>718</v>
      </c>
      <c r="B269" t="s">
        <v>1611</v>
      </c>
    </row>
    <row r="270" spans="1:2" ht="15">
      <c r="A270" t="s">
        <v>1612</v>
      </c>
      <c r="B270" t="s">
        <v>1613</v>
      </c>
    </row>
    <row r="271" spans="1:2" ht="15">
      <c r="A271" t="s">
        <v>721</v>
      </c>
      <c r="B271" t="s">
        <v>1614</v>
      </c>
    </row>
    <row r="272" spans="1:2" ht="15">
      <c r="A272" t="s">
        <v>723</v>
      </c>
      <c r="B272" t="s">
        <v>1615</v>
      </c>
    </row>
    <row r="273" spans="1:2" ht="15">
      <c r="A273" t="s">
        <v>1616</v>
      </c>
      <c r="B273" t="s">
        <v>1617</v>
      </c>
    </row>
    <row r="274" spans="1:2" ht="15">
      <c r="A274" t="s">
        <v>1618</v>
      </c>
      <c r="B274" t="s">
        <v>1619</v>
      </c>
    </row>
    <row r="275" spans="1:2" ht="15">
      <c r="A275" t="s">
        <v>724</v>
      </c>
      <c r="B275" t="s">
        <v>1620</v>
      </c>
    </row>
    <row r="276" spans="1:2" ht="15">
      <c r="A276" t="s">
        <v>729</v>
      </c>
      <c r="B276" t="s">
        <v>1621</v>
      </c>
    </row>
    <row r="277" spans="1:2" ht="15">
      <c r="A277" t="s">
        <v>1622</v>
      </c>
      <c r="B277" t="s">
        <v>1623</v>
      </c>
    </row>
    <row r="278" spans="1:2" ht="15">
      <c r="A278" t="s">
        <v>733</v>
      </c>
      <c r="B278" t="s">
        <v>1624</v>
      </c>
    </row>
    <row r="279" spans="1:2" ht="15">
      <c r="A279" t="s">
        <v>1625</v>
      </c>
      <c r="B279" t="s">
        <v>1626</v>
      </c>
    </row>
    <row r="280" spans="1:2" ht="15">
      <c r="A280" t="s">
        <v>738</v>
      </c>
      <c r="B280" t="s">
        <v>1627</v>
      </c>
    </row>
    <row r="281" spans="1:2" ht="15">
      <c r="A281" t="s">
        <v>740</v>
      </c>
      <c r="B281" t="s">
        <v>1628</v>
      </c>
    </row>
    <row r="282" spans="1:2" ht="15">
      <c r="A282" t="s">
        <v>741</v>
      </c>
      <c r="B282" t="s">
        <v>1629</v>
      </c>
    </row>
    <row r="283" spans="1:2" ht="15">
      <c r="A283" t="s">
        <v>744</v>
      </c>
      <c r="B283" t="s">
        <v>1630</v>
      </c>
    </row>
    <row r="284" spans="1:2" ht="15">
      <c r="A284" t="s">
        <v>745</v>
      </c>
      <c r="B284" t="s">
        <v>1631</v>
      </c>
    </row>
    <row r="285" spans="1:2" ht="15">
      <c r="A285" t="s">
        <v>747</v>
      </c>
      <c r="B285" t="s">
        <v>1632</v>
      </c>
    </row>
    <row r="286" spans="1:2" ht="15">
      <c r="A286" t="s">
        <v>749</v>
      </c>
      <c r="B286" t="s">
        <v>1633</v>
      </c>
    </row>
    <row r="287" spans="1:2" ht="15">
      <c r="A287" t="s">
        <v>751</v>
      </c>
      <c r="B287" t="s">
        <v>1634</v>
      </c>
    </row>
    <row r="288" spans="1:2" ht="15">
      <c r="A288" t="s">
        <v>753</v>
      </c>
      <c r="B288" t="s">
        <v>1635</v>
      </c>
    </row>
    <row r="289" spans="1:2" ht="15">
      <c r="A289" t="s">
        <v>755</v>
      </c>
      <c r="B289" t="s">
        <v>1636</v>
      </c>
    </row>
    <row r="290" spans="1:2" ht="15">
      <c r="A290" t="s">
        <v>1637</v>
      </c>
      <c r="B290" t="s">
        <v>1638</v>
      </c>
    </row>
    <row r="291" spans="1:2" ht="15">
      <c r="A291" t="s">
        <v>757</v>
      </c>
      <c r="B291" t="s">
        <v>1639</v>
      </c>
    </row>
    <row r="292" spans="1:2" ht="15">
      <c r="A292" t="s">
        <v>1640</v>
      </c>
      <c r="B292" t="s">
        <v>1641</v>
      </c>
    </row>
    <row r="293" spans="1:2" ht="15">
      <c r="A293" t="s">
        <v>760</v>
      </c>
      <c r="B293" t="s">
        <v>1642</v>
      </c>
    </row>
    <row r="294" spans="1:2" ht="15">
      <c r="A294" t="s">
        <v>1643</v>
      </c>
      <c r="B294" t="s">
        <v>1644</v>
      </c>
    </row>
    <row r="295" spans="1:2" ht="15">
      <c r="A295" t="s">
        <v>762</v>
      </c>
      <c r="B295" t="s">
        <v>1645</v>
      </c>
    </row>
    <row r="296" spans="1:2" ht="15">
      <c r="A296" t="s">
        <v>1646</v>
      </c>
      <c r="B296" t="s">
        <v>1647</v>
      </c>
    </row>
    <row r="297" spans="1:2" ht="15">
      <c r="A297" t="s">
        <v>763</v>
      </c>
      <c r="B297" t="s">
        <v>1648</v>
      </c>
    </row>
    <row r="298" spans="1:2" ht="15">
      <c r="A298" t="s">
        <v>765</v>
      </c>
      <c r="B298" t="s">
        <v>1649</v>
      </c>
    </row>
    <row r="299" spans="1:2" ht="15">
      <c r="A299" t="s">
        <v>1650</v>
      </c>
      <c r="B299" t="s">
        <v>1651</v>
      </c>
    </row>
    <row r="300" spans="1:2" ht="15">
      <c r="A300" t="s">
        <v>767</v>
      </c>
      <c r="B300" t="s">
        <v>1652</v>
      </c>
    </row>
    <row r="301" spans="1:2" ht="15">
      <c r="A301" t="s">
        <v>769</v>
      </c>
      <c r="B301" t="s">
        <v>1653</v>
      </c>
    </row>
    <row r="302" spans="1:2" ht="15">
      <c r="A302" t="s">
        <v>770</v>
      </c>
      <c r="B302" t="s">
        <v>1654</v>
      </c>
    </row>
    <row r="303" spans="1:2" ht="15">
      <c r="A303" t="s">
        <v>773</v>
      </c>
      <c r="B303" t="s">
        <v>1655</v>
      </c>
    </row>
    <row r="304" spans="1:2" ht="15">
      <c r="A304" t="s">
        <v>776</v>
      </c>
      <c r="B304" t="s">
        <v>1656</v>
      </c>
    </row>
    <row r="305" spans="1:2" ht="15">
      <c r="A305" t="s">
        <v>777</v>
      </c>
      <c r="B305" t="s">
        <v>1657</v>
      </c>
    </row>
    <row r="306" spans="1:2" ht="15">
      <c r="A306" t="s">
        <v>781</v>
      </c>
      <c r="B306" t="s">
        <v>1658</v>
      </c>
    </row>
    <row r="307" spans="1:2" ht="15">
      <c r="A307" t="s">
        <v>782</v>
      </c>
      <c r="B307" t="s">
        <v>1659</v>
      </c>
    </row>
    <row r="308" spans="1:2" ht="15">
      <c r="A308" t="s">
        <v>785</v>
      </c>
      <c r="B308" t="s">
        <v>1660</v>
      </c>
    </row>
    <row r="309" spans="1:2" ht="15">
      <c r="A309" t="s">
        <v>786</v>
      </c>
      <c r="B309" t="s">
        <v>1661</v>
      </c>
    </row>
    <row r="310" spans="1:2" ht="15">
      <c r="A310" t="s">
        <v>788</v>
      </c>
      <c r="B310" t="s">
        <v>1662</v>
      </c>
    </row>
    <row r="311" spans="1:2" ht="15">
      <c r="A311" t="s">
        <v>789</v>
      </c>
      <c r="B311" t="s">
        <v>1663</v>
      </c>
    </row>
    <row r="312" spans="1:2" ht="15">
      <c r="A312" t="s">
        <v>792</v>
      </c>
      <c r="B312" t="s">
        <v>1664</v>
      </c>
    </row>
    <row r="313" spans="1:2" ht="15">
      <c r="A313" t="s">
        <v>1665</v>
      </c>
      <c r="B313" t="s">
        <v>1666</v>
      </c>
    </row>
    <row r="314" spans="1:2" ht="15">
      <c r="A314" t="s">
        <v>1667</v>
      </c>
      <c r="B314" t="s">
        <v>1668</v>
      </c>
    </row>
    <row r="315" spans="1:2" ht="15">
      <c r="A315" t="s">
        <v>1669</v>
      </c>
      <c r="B315" t="s">
        <v>1670</v>
      </c>
    </row>
    <row r="316" spans="1:2" ht="15">
      <c r="A316" t="s">
        <v>1671</v>
      </c>
      <c r="B316" t="s">
        <v>1672</v>
      </c>
    </row>
    <row r="317" spans="1:2" ht="15">
      <c r="A317" t="s">
        <v>1673</v>
      </c>
      <c r="B317" t="s">
        <v>1674</v>
      </c>
    </row>
    <row r="318" spans="1:2" ht="15">
      <c r="A318" t="s">
        <v>796</v>
      </c>
      <c r="B318" t="s">
        <v>1675</v>
      </c>
    </row>
    <row r="319" spans="1:2" ht="15">
      <c r="A319" t="s">
        <v>799</v>
      </c>
      <c r="B319" t="s">
        <v>1676</v>
      </c>
    </row>
    <row r="320" spans="1:2" ht="15">
      <c r="A320" t="s">
        <v>802</v>
      </c>
      <c r="B320" t="s">
        <v>1677</v>
      </c>
    </row>
    <row r="321" spans="1:2" ht="15">
      <c r="A321" t="s">
        <v>1678</v>
      </c>
      <c r="B321" t="s">
        <v>1679</v>
      </c>
    </row>
    <row r="322" spans="1:2" ht="15">
      <c r="A322" t="s">
        <v>804</v>
      </c>
      <c r="B322" t="s">
        <v>1680</v>
      </c>
    </row>
    <row r="323" spans="1:2" ht="15">
      <c r="A323" t="s">
        <v>1681</v>
      </c>
      <c r="B323" t="s">
        <v>1682</v>
      </c>
    </row>
    <row r="324" spans="1:2" ht="15">
      <c r="A324" t="s">
        <v>1683</v>
      </c>
      <c r="B324" t="s">
        <v>1684</v>
      </c>
    </row>
    <row r="325" spans="1:2" ht="15">
      <c r="A325" t="s">
        <v>807</v>
      </c>
      <c r="B325" t="s">
        <v>1685</v>
      </c>
    </row>
    <row r="326" spans="1:2" ht="15">
      <c r="A326" t="s">
        <v>809</v>
      </c>
      <c r="B326" t="s">
        <v>1686</v>
      </c>
    </row>
    <row r="327" spans="1:2" ht="15">
      <c r="A327" t="s">
        <v>812</v>
      </c>
      <c r="B327" t="s">
        <v>1687</v>
      </c>
    </row>
    <row r="328" spans="1:2" ht="15">
      <c r="A328" t="s">
        <v>814</v>
      </c>
      <c r="B328" t="s">
        <v>1688</v>
      </c>
    </row>
    <row r="329" spans="1:2" ht="15">
      <c r="A329" t="s">
        <v>1689</v>
      </c>
      <c r="B329" t="s">
        <v>1690</v>
      </c>
    </row>
    <row r="330" spans="1:2" ht="15">
      <c r="A330" t="s">
        <v>816</v>
      </c>
      <c r="B330" t="s">
        <v>1691</v>
      </c>
    </row>
    <row r="331" spans="1:2" ht="15">
      <c r="A331" t="s">
        <v>818</v>
      </c>
      <c r="B331" t="s">
        <v>1692</v>
      </c>
    </row>
    <row r="332" spans="1:2" ht="15">
      <c r="A332" t="s">
        <v>1693</v>
      </c>
      <c r="B332" t="s">
        <v>1694</v>
      </c>
    </row>
    <row r="333" spans="1:2" ht="15">
      <c r="A333" t="s">
        <v>819</v>
      </c>
      <c r="B333" t="s">
        <v>1695</v>
      </c>
    </row>
    <row r="334" spans="1:2" ht="15">
      <c r="A334" t="s">
        <v>1696</v>
      </c>
      <c r="B334" t="s">
        <v>1697</v>
      </c>
    </row>
    <row r="335" spans="1:2" ht="15">
      <c r="A335" t="s">
        <v>1698</v>
      </c>
      <c r="B335" t="s">
        <v>1699</v>
      </c>
    </row>
    <row r="336" spans="1:2" ht="15">
      <c r="A336" t="s">
        <v>821</v>
      </c>
      <c r="B336" t="s">
        <v>1700</v>
      </c>
    </row>
    <row r="337" spans="1:2" ht="15">
      <c r="A337" t="s">
        <v>822</v>
      </c>
      <c r="B337" t="s">
        <v>1701</v>
      </c>
    </row>
    <row r="338" spans="1:2" ht="15">
      <c r="A338" t="s">
        <v>825</v>
      </c>
      <c r="B338" t="s">
        <v>1702</v>
      </c>
    </row>
    <row r="339" spans="1:2" ht="15">
      <c r="A339" t="s">
        <v>1703</v>
      </c>
      <c r="B339" t="s">
        <v>1704</v>
      </c>
    </row>
    <row r="340" spans="1:2" ht="15">
      <c r="A340" t="s">
        <v>1705</v>
      </c>
      <c r="B340" t="s">
        <v>1706</v>
      </c>
    </row>
    <row r="341" spans="1:2" ht="15">
      <c r="A341" t="s">
        <v>827</v>
      </c>
      <c r="B341" t="s">
        <v>1707</v>
      </c>
    </row>
    <row r="342" spans="1:2" ht="15">
      <c r="A342" t="s">
        <v>830</v>
      </c>
      <c r="B342" t="s">
        <v>1708</v>
      </c>
    </row>
    <row r="343" spans="1:2" ht="15">
      <c r="A343" t="s">
        <v>833</v>
      </c>
      <c r="B343" t="s">
        <v>1709</v>
      </c>
    </row>
    <row r="344" spans="1:2" ht="15">
      <c r="A344" t="s">
        <v>835</v>
      </c>
      <c r="B344" t="s">
        <v>1710</v>
      </c>
    </row>
    <row r="345" spans="1:2" ht="15">
      <c r="A345" t="s">
        <v>838</v>
      </c>
      <c r="B345" t="s">
        <v>1711</v>
      </c>
    </row>
    <row r="346" spans="1:2" ht="15">
      <c r="A346" t="s">
        <v>1712</v>
      </c>
      <c r="B346" t="s">
        <v>1713</v>
      </c>
    </row>
    <row r="347" spans="1:2" ht="15">
      <c r="A347" t="s">
        <v>840</v>
      </c>
      <c r="B347" t="s">
        <v>1714</v>
      </c>
    </row>
    <row r="348" spans="1:2" ht="15">
      <c r="A348" t="s">
        <v>841</v>
      </c>
      <c r="B348" t="s">
        <v>1715</v>
      </c>
    </row>
    <row r="349" spans="1:2" ht="15">
      <c r="A349" t="s">
        <v>843</v>
      </c>
      <c r="B349" t="s">
        <v>1716</v>
      </c>
    </row>
    <row r="350" spans="1:2" ht="15">
      <c r="A350" t="s">
        <v>846</v>
      </c>
      <c r="B350" t="s">
        <v>1717</v>
      </c>
    </row>
    <row r="351" spans="1:2" ht="15">
      <c r="A351" t="s">
        <v>848</v>
      </c>
      <c r="B351" t="s">
        <v>1718</v>
      </c>
    </row>
    <row r="352" spans="1:2" ht="15">
      <c r="A352" t="s">
        <v>850</v>
      </c>
      <c r="B352" t="s">
        <v>1719</v>
      </c>
    </row>
    <row r="353" spans="1:2" ht="15">
      <c r="A353" t="s">
        <v>1720</v>
      </c>
      <c r="B353" t="s">
        <v>1721</v>
      </c>
    </row>
    <row r="354" spans="1:2" ht="15">
      <c r="A354" t="s">
        <v>853</v>
      </c>
      <c r="B354" t="s">
        <v>1722</v>
      </c>
    </row>
    <row r="355" spans="1:2" ht="15">
      <c r="A355" t="s">
        <v>855</v>
      </c>
      <c r="B355" t="s">
        <v>1723</v>
      </c>
    </row>
    <row r="356" spans="1:2" ht="15">
      <c r="A356" t="s">
        <v>857</v>
      </c>
      <c r="B356" t="s">
        <v>1724</v>
      </c>
    </row>
    <row r="357" spans="1:2" ht="15">
      <c r="A357" t="s">
        <v>859</v>
      </c>
      <c r="B357" t="s">
        <v>1725</v>
      </c>
    </row>
    <row r="358" spans="1:2" ht="15">
      <c r="A358" t="s">
        <v>862</v>
      </c>
      <c r="B358" t="s">
        <v>1726</v>
      </c>
    </row>
    <row r="359" spans="1:2" ht="15">
      <c r="A359" t="s">
        <v>1727</v>
      </c>
      <c r="B359" t="s">
        <v>1728</v>
      </c>
    </row>
    <row r="360" spans="1:2" ht="15">
      <c r="A360" t="s">
        <v>865</v>
      </c>
      <c r="B360" t="s">
        <v>1729</v>
      </c>
    </row>
    <row r="361" spans="1:2" ht="15">
      <c r="A361" t="s">
        <v>867</v>
      </c>
      <c r="B361" t="s">
        <v>1730</v>
      </c>
    </row>
    <row r="362" spans="1:2" ht="15">
      <c r="A362" t="s">
        <v>869</v>
      </c>
      <c r="B362" t="s">
        <v>1731</v>
      </c>
    </row>
    <row r="363" spans="1:2" ht="15">
      <c r="A363" t="s">
        <v>872</v>
      </c>
      <c r="B363" t="s">
        <v>1732</v>
      </c>
    </row>
    <row r="364" spans="1:2" ht="15">
      <c r="A364" t="s">
        <v>874</v>
      </c>
      <c r="B364" t="s">
        <v>1733</v>
      </c>
    </row>
    <row r="365" spans="1:2" ht="15">
      <c r="A365" t="s">
        <v>1734</v>
      </c>
      <c r="B365" t="s">
        <v>1735</v>
      </c>
    </row>
    <row r="366" spans="1:2" ht="15">
      <c r="A366" t="s">
        <v>876</v>
      </c>
      <c r="B366" t="s">
        <v>1736</v>
      </c>
    </row>
    <row r="367" spans="1:2" ht="15">
      <c r="A367" t="s">
        <v>880</v>
      </c>
      <c r="B367" t="s">
        <v>1737</v>
      </c>
    </row>
    <row r="368" spans="1:2" ht="15">
      <c r="A368" t="s">
        <v>882</v>
      </c>
      <c r="B368" t="s">
        <v>1738</v>
      </c>
    </row>
    <row r="369" spans="1:2" ht="15">
      <c r="A369" t="s">
        <v>1739</v>
      </c>
      <c r="B369" t="s">
        <v>1740</v>
      </c>
    </row>
    <row r="370" spans="1:2" ht="15">
      <c r="A370" t="s">
        <v>1741</v>
      </c>
      <c r="B370" t="s">
        <v>1742</v>
      </c>
    </row>
    <row r="371" spans="1:2" ht="15">
      <c r="A371" t="s">
        <v>884</v>
      </c>
      <c r="B371" t="s">
        <v>1743</v>
      </c>
    </row>
    <row r="372" spans="1:2" ht="15">
      <c r="A372" t="s">
        <v>1744</v>
      </c>
      <c r="B372" t="s">
        <v>1745</v>
      </c>
    </row>
    <row r="373" spans="1:2" ht="15">
      <c r="A373" t="s">
        <v>886</v>
      </c>
      <c r="B373" t="s">
        <v>1746</v>
      </c>
    </row>
    <row r="374" spans="1:2" ht="15">
      <c r="A374" t="s">
        <v>1747</v>
      </c>
      <c r="B374" t="s">
        <v>1748</v>
      </c>
    </row>
    <row r="375" spans="1:2" ht="15">
      <c r="A375" t="s">
        <v>889</v>
      </c>
      <c r="B375" t="s">
        <v>1749</v>
      </c>
    </row>
    <row r="376" spans="1:2" ht="15">
      <c r="A376" t="s">
        <v>1750</v>
      </c>
      <c r="B376" t="s">
        <v>1751</v>
      </c>
    </row>
    <row r="377" spans="1:2" ht="15">
      <c r="A377" t="s">
        <v>1752</v>
      </c>
      <c r="B377" t="s">
        <v>1753</v>
      </c>
    </row>
    <row r="378" spans="1:2" ht="15">
      <c r="A378" t="s">
        <v>890</v>
      </c>
      <c r="B378" t="s">
        <v>1754</v>
      </c>
    </row>
    <row r="379" spans="1:2" ht="15">
      <c r="A379" t="s">
        <v>892</v>
      </c>
      <c r="B379" t="s">
        <v>1755</v>
      </c>
    </row>
    <row r="380" spans="1:2" ht="15">
      <c r="A380" t="s">
        <v>1756</v>
      </c>
      <c r="B380" t="s">
        <v>1757</v>
      </c>
    </row>
    <row r="381" spans="1:2" ht="15">
      <c r="A381" t="s">
        <v>1758</v>
      </c>
      <c r="B381" t="s">
        <v>1759</v>
      </c>
    </row>
    <row r="382" spans="1:2" ht="15">
      <c r="A382" t="s">
        <v>894</v>
      </c>
      <c r="B382" t="s">
        <v>1760</v>
      </c>
    </row>
    <row r="383" spans="1:2" ht="15">
      <c r="A383" t="s">
        <v>896</v>
      </c>
      <c r="B383" t="s">
        <v>1761</v>
      </c>
    </row>
    <row r="384" spans="1:2" ht="15">
      <c r="A384" t="s">
        <v>900</v>
      </c>
      <c r="B384" t="s">
        <v>1762</v>
      </c>
    </row>
    <row r="385" spans="1:2" ht="15">
      <c r="A385" t="s">
        <v>902</v>
      </c>
      <c r="B385" t="s">
        <v>1763</v>
      </c>
    </row>
    <row r="386" spans="1:2" ht="15">
      <c r="A386" t="s">
        <v>904</v>
      </c>
      <c r="B386" t="s">
        <v>1764</v>
      </c>
    </row>
    <row r="387" spans="1:2" ht="15">
      <c r="A387" t="s">
        <v>906</v>
      </c>
      <c r="B387" t="s">
        <v>1765</v>
      </c>
    </row>
    <row r="388" spans="1:2" ht="15">
      <c r="A388" t="s">
        <v>1766</v>
      </c>
      <c r="B388" t="s">
        <v>1767</v>
      </c>
    </row>
    <row r="389" spans="1:2" ht="15">
      <c r="A389" t="s">
        <v>1768</v>
      </c>
      <c r="B389" t="s">
        <v>1557</v>
      </c>
    </row>
    <row r="390" spans="1:2" ht="15">
      <c r="A390" t="s">
        <v>1769</v>
      </c>
      <c r="B390" t="s">
        <v>1770</v>
      </c>
    </row>
    <row r="391" spans="1:2" ht="15">
      <c r="A391" t="s">
        <v>908</v>
      </c>
      <c r="B391" t="s">
        <v>1771</v>
      </c>
    </row>
    <row r="392" spans="1:2" ht="15">
      <c r="A392" t="s">
        <v>909</v>
      </c>
      <c r="B392" t="s">
        <v>1772</v>
      </c>
    </row>
    <row r="393" spans="1:2" ht="15">
      <c r="A393" t="s">
        <v>913</v>
      </c>
      <c r="B393" t="s">
        <v>1773</v>
      </c>
    </row>
    <row r="394" spans="1:2" ht="15">
      <c r="A394" t="s">
        <v>915</v>
      </c>
      <c r="B394" t="s">
        <v>1774</v>
      </c>
    </row>
    <row r="395" spans="1:2" ht="15">
      <c r="A395" t="s">
        <v>918</v>
      </c>
      <c r="B395" t="s">
        <v>1775</v>
      </c>
    </row>
    <row r="396" spans="1:2" ht="15">
      <c r="A396" t="s">
        <v>919</v>
      </c>
      <c r="B396" t="s">
        <v>1776</v>
      </c>
    </row>
    <row r="397" spans="1:2" ht="15">
      <c r="A397" t="s">
        <v>1777</v>
      </c>
      <c r="B397" t="s">
        <v>1778</v>
      </c>
    </row>
    <row r="398" spans="1:2" ht="15">
      <c r="A398" t="s">
        <v>922</v>
      </c>
      <c r="B398" t="s">
        <v>1779</v>
      </c>
    </row>
    <row r="399" spans="1:2" ht="15">
      <c r="A399" t="s">
        <v>1780</v>
      </c>
      <c r="B399" t="s">
        <v>1781</v>
      </c>
    </row>
    <row r="400" spans="1:2" ht="15">
      <c r="A400" t="s">
        <v>924</v>
      </c>
      <c r="B400" t="s">
        <v>1782</v>
      </c>
    </row>
    <row r="401" spans="1:2" ht="15">
      <c r="A401" t="s">
        <v>1783</v>
      </c>
      <c r="B401" t="s">
        <v>1784</v>
      </c>
    </row>
    <row r="402" spans="1:2" ht="15">
      <c r="A402" t="s">
        <v>928</v>
      </c>
      <c r="B402" t="s">
        <v>1785</v>
      </c>
    </row>
    <row r="403" spans="1:2" ht="15">
      <c r="A403" t="s">
        <v>931</v>
      </c>
      <c r="B403" t="s">
        <v>1786</v>
      </c>
    </row>
    <row r="404" spans="1:2" ht="15">
      <c r="A404" t="s">
        <v>934</v>
      </c>
      <c r="B404" t="s">
        <v>1787</v>
      </c>
    </row>
    <row r="405" spans="1:2" ht="15">
      <c r="A405" t="s">
        <v>935</v>
      </c>
      <c r="B405" t="s">
        <v>1788</v>
      </c>
    </row>
    <row r="406" spans="1:2" ht="15">
      <c r="A406" t="s">
        <v>936</v>
      </c>
      <c r="B406" t="s">
        <v>1789</v>
      </c>
    </row>
    <row r="407" spans="1:2" ht="15">
      <c r="A407" t="s">
        <v>939</v>
      </c>
      <c r="B407" t="s">
        <v>1790</v>
      </c>
    </row>
    <row r="408" spans="1:2" ht="15">
      <c r="A408" t="s">
        <v>941</v>
      </c>
      <c r="B408" t="s">
        <v>1791</v>
      </c>
    </row>
    <row r="409" spans="1:2" ht="15">
      <c r="A409" t="s">
        <v>943</v>
      </c>
      <c r="B409" t="s">
        <v>1792</v>
      </c>
    </row>
    <row r="410" spans="1:2" ht="15">
      <c r="A410" t="s">
        <v>945</v>
      </c>
      <c r="B410" t="s">
        <v>1793</v>
      </c>
    </row>
    <row r="411" spans="1:2" ht="15">
      <c r="A411" t="s">
        <v>947</v>
      </c>
      <c r="B411" t="s">
        <v>1794</v>
      </c>
    </row>
    <row r="412" spans="1:2" ht="15">
      <c r="A412" t="s">
        <v>949</v>
      </c>
      <c r="B412" t="s">
        <v>1795</v>
      </c>
    </row>
    <row r="413" spans="1:2" ht="15">
      <c r="A413" t="s">
        <v>951</v>
      </c>
      <c r="B413" t="s">
        <v>1796</v>
      </c>
    </row>
    <row r="414" spans="1:2" ht="15">
      <c r="A414" t="s">
        <v>953</v>
      </c>
      <c r="B414" t="s">
        <v>1797</v>
      </c>
    </row>
    <row r="415" spans="1:2" ht="15">
      <c r="A415" t="s">
        <v>1798</v>
      </c>
      <c r="B415" t="s">
        <v>1799</v>
      </c>
    </row>
    <row r="416" spans="1:2" ht="15">
      <c r="A416" t="s">
        <v>955</v>
      </c>
      <c r="B416" t="s">
        <v>1800</v>
      </c>
    </row>
    <row r="417" spans="1:2" ht="15">
      <c r="A417" t="s">
        <v>956</v>
      </c>
      <c r="B417" t="s">
        <v>1801</v>
      </c>
    </row>
    <row r="418" spans="1:2" ht="15">
      <c r="A418" t="s">
        <v>957</v>
      </c>
      <c r="B418" t="s">
        <v>1802</v>
      </c>
    </row>
    <row r="419" spans="1:2" ht="15">
      <c r="A419" t="s">
        <v>960</v>
      </c>
      <c r="B419" t="s">
        <v>1803</v>
      </c>
    </row>
    <row r="420" spans="1:2" ht="15">
      <c r="A420" t="s">
        <v>962</v>
      </c>
      <c r="B420" t="s">
        <v>1804</v>
      </c>
    </row>
    <row r="421" spans="1:2" ht="15">
      <c r="A421" t="s">
        <v>1805</v>
      </c>
      <c r="B421" t="s">
        <v>1806</v>
      </c>
    </row>
    <row r="422" spans="1:2" ht="15">
      <c r="A422" t="s">
        <v>964</v>
      </c>
      <c r="B422" t="s">
        <v>1807</v>
      </c>
    </row>
    <row r="423" spans="1:2" ht="15">
      <c r="A423" t="s">
        <v>966</v>
      </c>
      <c r="B423" t="s">
        <v>1808</v>
      </c>
    </row>
    <row r="424" spans="1:2" ht="15">
      <c r="A424" t="s">
        <v>1809</v>
      </c>
      <c r="B424" t="s">
        <v>1810</v>
      </c>
    </row>
    <row r="425" spans="1:2" ht="15">
      <c r="A425" t="s">
        <v>1811</v>
      </c>
      <c r="B425" t="s">
        <v>1812</v>
      </c>
    </row>
    <row r="426" spans="1:2" ht="15">
      <c r="A426" t="s">
        <v>1813</v>
      </c>
      <c r="B426" t="s">
        <v>1814</v>
      </c>
    </row>
    <row r="427" spans="1:2" ht="15">
      <c r="A427" t="s">
        <v>967</v>
      </c>
      <c r="B427" t="s">
        <v>1815</v>
      </c>
    </row>
    <row r="428" spans="1:2" ht="15">
      <c r="A428" t="s">
        <v>969</v>
      </c>
      <c r="B428" t="s">
        <v>1816</v>
      </c>
    </row>
    <row r="429" spans="1:2" ht="15">
      <c r="A429" t="s">
        <v>971</v>
      </c>
      <c r="B429" t="s">
        <v>1817</v>
      </c>
    </row>
    <row r="430" spans="1:2" ht="15">
      <c r="A430" t="s">
        <v>972</v>
      </c>
      <c r="B430" t="s">
        <v>1818</v>
      </c>
    </row>
    <row r="431" spans="1:2" ht="15">
      <c r="A431" t="s">
        <v>973</v>
      </c>
      <c r="B431" t="s">
        <v>1819</v>
      </c>
    </row>
    <row r="432" spans="1:2" ht="15">
      <c r="A432" t="s">
        <v>975</v>
      </c>
      <c r="B432" t="s">
        <v>1820</v>
      </c>
    </row>
    <row r="433" spans="1:2" ht="15">
      <c r="A433" t="s">
        <v>978</v>
      </c>
      <c r="B433" t="s">
        <v>1821</v>
      </c>
    </row>
    <row r="434" spans="1:2" ht="15">
      <c r="A434" t="s">
        <v>980</v>
      </c>
      <c r="B434" t="s">
        <v>1822</v>
      </c>
    </row>
    <row r="435" spans="1:2" ht="15">
      <c r="A435" t="s">
        <v>982</v>
      </c>
      <c r="B435" t="s">
        <v>1823</v>
      </c>
    </row>
    <row r="436" spans="1:2" ht="15">
      <c r="A436" t="s">
        <v>984</v>
      </c>
      <c r="B436" t="s">
        <v>1824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MIREYA</cp:lastModifiedBy>
  <dcterms:created xsi:type="dcterms:W3CDTF">2023-08-28T22:10:59Z</dcterms:created>
  <dcterms:modified xsi:type="dcterms:W3CDTF">2023-08-30T20:00:12Z</dcterms:modified>
  <cp:category/>
  <cp:version/>
  <cp:contentType/>
  <cp:contentStatus/>
</cp:coreProperties>
</file>